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11760" activeTab="1"/>
  </bookViews>
  <sheets>
    <sheet name="9x9 analysis" sheetId="1" r:id="rId1"/>
    <sheet name="9x9 construction" sheetId="2" r:id="rId2"/>
    <sheet name="Grids (1)" sheetId="3" r:id="rId3"/>
    <sheet name="Grids (2)" sheetId="4" r:id="rId4"/>
    <sheet name="Table" sheetId="5" r:id="rId5"/>
  </sheets>
  <definedNames/>
  <calcPr fullCalcOnLoad="1"/>
</workbook>
</file>

<file path=xl/sharedStrings.xml><?xml version="1.0" encoding="utf-8"?>
<sst xmlns="http://schemas.openxmlformats.org/spreadsheetml/2006/main" count="332" uniqueCount="111">
  <si>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</si>
  <si>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</si>
  <si>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</si>
  <si>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</si>
  <si>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</si>
  <si>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</si>
  <si>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</si>
  <si>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</si>
  <si>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</si>
  <si>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</si>
  <si>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</si>
  <si>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</si>
  <si>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</si>
  <si>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</si>
  <si>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</si>
  <si>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</si>
  <si>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</si>
  <si>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</si>
  <si>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</si>
  <si>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</si>
  <si>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</si>
  <si>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</si>
  <si>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</si>
  <si>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</si>
  <si>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A1</t>
  </si>
  <si>
    <t>A2</t>
  </si>
  <si>
    <t>A3</t>
  </si>
  <si>
    <t>A4</t>
  </si>
  <si>
    <t>B1</t>
  </si>
  <si>
    <t>B2</t>
  </si>
  <si>
    <t>A5</t>
  </si>
  <si>
    <t>A6</t>
  </si>
  <si>
    <t>A7</t>
  </si>
  <si>
    <t>B4</t>
  </si>
  <si>
    <t>B3</t>
  </si>
  <si>
    <t>B5</t>
  </si>
  <si>
    <t>B6</t>
  </si>
  <si>
    <t>A8</t>
  </si>
  <si>
    <t>B7</t>
  </si>
  <si>
    <t>B8</t>
  </si>
  <si>
    <t>A9</t>
  </si>
  <si>
    <t>A10</t>
  </si>
  <si>
    <t>A11</t>
  </si>
  <si>
    <t>B9</t>
  </si>
  <si>
    <t>B10</t>
  </si>
  <si>
    <t>A12</t>
  </si>
  <si>
    <t>B11</t>
  </si>
  <si>
    <t>B12</t>
  </si>
  <si>
    <t>A1'</t>
  </si>
  <si>
    <t>A2'</t>
  </si>
  <si>
    <t>B1'</t>
  </si>
  <si>
    <t>B2'</t>
  </si>
  <si>
    <t>A3'</t>
  </si>
  <si>
    <t>A4'</t>
  </si>
  <si>
    <t>B3'</t>
  </si>
  <si>
    <t>B4'</t>
  </si>
  <si>
    <t>A5'</t>
  </si>
  <si>
    <t>A6'</t>
  </si>
  <si>
    <t>B5'</t>
  </si>
  <si>
    <t>B6'</t>
  </si>
  <si>
    <t>A7'</t>
  </si>
  <si>
    <t>A8'</t>
  </si>
  <si>
    <t>B7'</t>
  </si>
  <si>
    <t>B8'</t>
  </si>
  <si>
    <t>A9'</t>
  </si>
  <si>
    <t>A10'</t>
  </si>
  <si>
    <t>B9'</t>
  </si>
  <si>
    <t>B10'</t>
  </si>
  <si>
    <t>A11'</t>
  </si>
  <si>
    <t>A12'</t>
  </si>
  <si>
    <t>B11'</t>
  </si>
  <si>
    <t>B12'</t>
  </si>
  <si>
    <t>A (even)</t>
  </si>
  <si>
    <t>B' (even)</t>
  </si>
  <si>
    <t>B (even)</t>
  </si>
  <si>
    <t>A' (even)</t>
  </si>
  <si>
    <t>A (@)</t>
  </si>
  <si>
    <t>A' (@)</t>
  </si>
  <si>
    <t>B (@)</t>
  </si>
  <si>
    <t>B' (@)</t>
  </si>
  <si>
    <t>H (even)</t>
  </si>
  <si>
    <t>V (even)</t>
  </si>
  <si>
    <t>= panmagic 9x9 square</t>
  </si>
  <si>
    <t>= panmagic 9x9 square'</t>
  </si>
  <si>
    <t>= panmagic 9x9 square''</t>
  </si>
  <si>
    <t>Combination possibilities</t>
  </si>
  <si>
    <t>A (odd)</t>
  </si>
  <si>
    <t>B' (odd)</t>
  </si>
  <si>
    <t>B (odd)</t>
  </si>
  <si>
    <t>A' (odd)</t>
  </si>
  <si>
    <t>H (odd)</t>
  </si>
  <si>
    <t>V (odd)</t>
  </si>
  <si>
    <t>A' (all)</t>
  </si>
  <si>
    <t>B (all)</t>
  </si>
  <si>
    <t>B' (all)</t>
  </si>
  <si>
    <t>A (all)</t>
  </si>
  <si>
    <t>H (all)</t>
  </si>
  <si>
    <t>V (all)</t>
  </si>
  <si>
    <t>@ 3x odd &amp; 1x even  or  1x odd &amp; 3x even</t>
  </si>
  <si>
    <t>Take 1x number from grid A1</t>
  </si>
  <si>
    <t>Take 1x number from grid A1 (shifted)</t>
  </si>
  <si>
    <t>Take 1x number from grid A1 (shifted 2x)</t>
  </si>
  <si>
    <t>+3x number from grid V2</t>
  </si>
  <si>
    <t>+3x number from grid V2 (shifted)</t>
  </si>
  <si>
    <t>+3x number from grid V2 (shifted 2x)</t>
  </si>
  <si>
    <t>+ 9x number from grid A11'</t>
  </si>
  <si>
    <t>+ 9x number from grid A11' (shifted)</t>
  </si>
  <si>
    <t>+ 9x number from grid A11' (shifted 2x)</t>
  </si>
  <si>
    <t>+ 27x number from grid H3 +1</t>
  </si>
  <si>
    <t>+ 27x number from grid H3 +1 (shifted)</t>
  </si>
  <si>
    <t>+ 27x number from grid H3 +1 (shifted 2x)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</si>
</sst>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1" fillId="37" borderId="11" xfId="0" applyFont="1" applyFill="1" applyBorder="1" applyAlignment="1">
      <alignment/>
    </xf>
    <xf numFmtId="0" fontId="1" fillId="37" borderId="12" xfId="0" applyFont="1" applyFill="1" applyBorder="1" applyAlignment="1">
      <alignment/>
    </xf>
    <xf numFmtId="0" fontId="1" fillId="38" borderId="10" xfId="0" applyFont="1" applyFill="1" applyBorder="1" applyAlignment="1">
      <alignment/>
    </xf>
    <xf numFmtId="0" fontId="1" fillId="38" borderId="11" xfId="0" applyFont="1" applyFill="1" applyBorder="1" applyAlignment="1">
      <alignment/>
    </xf>
    <xf numFmtId="0" fontId="1" fillId="38" borderId="12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1" fillId="37" borderId="13" xfId="0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1" fillId="37" borderId="14" xfId="0" applyFont="1" applyFill="1" applyBorder="1" applyAlignment="1">
      <alignment/>
    </xf>
    <xf numFmtId="0" fontId="1" fillId="38" borderId="13" xfId="0" applyFont="1" applyFill="1" applyBorder="1" applyAlignment="1">
      <alignment/>
    </xf>
    <xf numFmtId="0" fontId="1" fillId="38" borderId="0" xfId="0" applyFont="1" applyFill="1" applyBorder="1" applyAlignment="1">
      <alignment/>
    </xf>
    <xf numFmtId="0" fontId="1" fillId="38" borderId="14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37" borderId="15" xfId="0" applyFont="1" applyFill="1" applyBorder="1" applyAlignment="1">
      <alignment/>
    </xf>
    <xf numFmtId="0" fontId="1" fillId="37" borderId="16" xfId="0" applyFont="1" applyFill="1" applyBorder="1" applyAlignment="1">
      <alignment/>
    </xf>
    <xf numFmtId="0" fontId="1" fillId="37" borderId="17" xfId="0" applyFont="1" applyFill="1" applyBorder="1" applyAlignment="1">
      <alignment/>
    </xf>
    <xf numFmtId="0" fontId="1" fillId="38" borderId="15" xfId="0" applyFont="1" applyFill="1" applyBorder="1" applyAlignment="1">
      <alignment/>
    </xf>
    <xf numFmtId="0" fontId="1" fillId="38" borderId="16" xfId="0" applyFont="1" applyFill="1" applyBorder="1" applyAlignment="1">
      <alignment/>
    </xf>
    <xf numFmtId="0" fontId="1" fillId="38" borderId="17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9" borderId="10" xfId="0" applyFont="1" applyFill="1" applyBorder="1" applyAlignment="1">
      <alignment/>
    </xf>
    <xf numFmtId="0" fontId="1" fillId="39" borderId="11" xfId="0" applyFont="1" applyFill="1" applyBorder="1" applyAlignment="1">
      <alignment/>
    </xf>
    <xf numFmtId="0" fontId="1" fillId="39" borderId="12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9" borderId="13" xfId="0" applyFont="1" applyFill="1" applyBorder="1" applyAlignment="1">
      <alignment/>
    </xf>
    <xf numFmtId="0" fontId="1" fillId="39" borderId="0" xfId="0" applyFont="1" applyFill="1" applyBorder="1" applyAlignment="1">
      <alignment/>
    </xf>
    <xf numFmtId="0" fontId="1" fillId="39" borderId="14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9" borderId="15" xfId="0" applyFont="1" applyFill="1" applyBorder="1" applyAlignment="1">
      <alignment/>
    </xf>
    <xf numFmtId="0" fontId="1" fillId="39" borderId="16" xfId="0" applyFont="1" applyFill="1" applyBorder="1" applyAlignment="1">
      <alignment/>
    </xf>
    <xf numFmtId="0" fontId="1" fillId="39" borderId="17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40" borderId="10" xfId="0" applyFont="1" applyFill="1" applyBorder="1" applyAlignment="1">
      <alignment/>
    </xf>
    <xf numFmtId="0" fontId="1" fillId="40" borderId="11" xfId="0" applyFont="1" applyFill="1" applyBorder="1" applyAlignment="1">
      <alignment/>
    </xf>
    <xf numFmtId="0" fontId="1" fillId="40" borderId="12" xfId="0" applyFont="1" applyFill="1" applyBorder="1" applyAlignment="1">
      <alignment/>
    </xf>
    <xf numFmtId="0" fontId="1" fillId="40" borderId="13" xfId="0" applyFont="1" applyFill="1" applyBorder="1" applyAlignment="1">
      <alignment/>
    </xf>
    <xf numFmtId="0" fontId="1" fillId="40" borderId="0" xfId="0" applyFont="1" applyFill="1" applyBorder="1" applyAlignment="1">
      <alignment/>
    </xf>
    <xf numFmtId="0" fontId="1" fillId="40" borderId="14" xfId="0" applyFont="1" applyFill="1" applyBorder="1" applyAlignment="1">
      <alignment/>
    </xf>
    <xf numFmtId="0" fontId="1" fillId="40" borderId="15" xfId="0" applyFont="1" applyFill="1" applyBorder="1" applyAlignment="1">
      <alignment/>
    </xf>
    <xf numFmtId="0" fontId="1" fillId="40" borderId="16" xfId="0" applyFont="1" applyFill="1" applyBorder="1" applyAlignment="1">
      <alignment/>
    </xf>
    <xf numFmtId="0" fontId="1" fillId="40" borderId="17" xfId="0" applyFont="1" applyFill="1" applyBorder="1" applyAlignment="1">
      <alignment/>
    </xf>
    <xf numFmtId="0" fontId="1" fillId="38" borderId="10" xfId="0" applyFont="1" applyFill="1" applyBorder="1" applyAlignment="1">
      <alignment/>
    </xf>
    <xf numFmtId="0" fontId="1" fillId="38" borderId="11" xfId="0" applyFont="1" applyFill="1" applyBorder="1" applyAlignment="1">
      <alignment/>
    </xf>
    <xf numFmtId="0" fontId="1" fillId="38" borderId="12" xfId="0" applyFont="1" applyFill="1" applyBorder="1" applyAlignment="1">
      <alignment/>
    </xf>
    <xf numFmtId="0" fontId="1" fillId="38" borderId="13" xfId="0" applyFont="1" applyFill="1" applyBorder="1" applyAlignment="1">
      <alignment/>
    </xf>
    <xf numFmtId="0" fontId="1" fillId="38" borderId="0" xfId="0" applyFont="1" applyFill="1" applyBorder="1" applyAlignment="1">
      <alignment/>
    </xf>
    <xf numFmtId="0" fontId="1" fillId="38" borderId="14" xfId="0" applyFont="1" applyFill="1" applyBorder="1" applyAlignment="1">
      <alignment/>
    </xf>
    <xf numFmtId="0" fontId="1" fillId="38" borderId="15" xfId="0" applyFont="1" applyFill="1" applyBorder="1" applyAlignment="1">
      <alignment/>
    </xf>
    <xf numFmtId="0" fontId="1" fillId="38" borderId="16" xfId="0" applyFont="1" applyFill="1" applyBorder="1" applyAlignment="1">
      <alignment/>
    </xf>
    <xf numFmtId="0" fontId="1" fillId="38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Alignment="1" quotePrefix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4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4" width="4.421875" style="0" bestFit="1" customWidth="1"/>
    <col min="15" max="17" width="4.140625" style="0" bestFit="1" customWidth="1"/>
    <col min="18" max="47" width="4.00390625" style="0" customWidth="1"/>
  </cols>
  <sheetData>
    <row r="1" spans="3:11" ht="12.75">
      <c r="C1">
        <f>SUM(C3:C11)</f>
        <v>369</v>
      </c>
      <c r="D1">
        <f aca="true" t="shared" si="0" ref="D1:K1">SUM(D3:D11)</f>
        <v>369</v>
      </c>
      <c r="E1">
        <f t="shared" si="0"/>
        <v>369</v>
      </c>
      <c r="F1">
        <f t="shared" si="0"/>
        <v>369</v>
      </c>
      <c r="G1">
        <f t="shared" si="0"/>
        <v>369</v>
      </c>
      <c r="H1">
        <f t="shared" si="0"/>
        <v>369</v>
      </c>
      <c r="I1">
        <f t="shared" si="0"/>
        <v>369</v>
      </c>
      <c r="J1">
        <f t="shared" si="0"/>
        <v>369</v>
      </c>
      <c r="K1">
        <f t="shared" si="0"/>
        <v>369</v>
      </c>
    </row>
    <row r="2" spans="2:12" ht="13.5" thickBot="1">
      <c r="B2">
        <f>+C3+D4+E5+F6+G7+H8+I9+J10+K11</f>
        <v>369</v>
      </c>
      <c r="L2">
        <f>+K3+J4+I5+H6+G7+F8+E9+D10+C11</f>
        <v>369</v>
      </c>
    </row>
    <row r="3" spans="1:47" ht="12.75">
      <c r="A3">
        <f>SUM(C3:K3)</f>
        <v>369</v>
      </c>
      <c r="C3" s="1">
        <f>'9x9 construction'!C3</f>
        <v>10</v>
      </c>
      <c r="D3" s="2">
        <f>'9x9 construction'!D3</f>
        <v>5</v>
      </c>
      <c r="E3" s="3">
        <f>'9x9 construction'!E3</f>
        <v>27</v>
      </c>
      <c r="F3" s="1">
        <f>'9x9 construction'!F3</f>
        <v>56</v>
      </c>
      <c r="G3" s="2">
        <f>'9x9 construction'!G3</f>
        <v>78</v>
      </c>
      <c r="H3" s="3">
        <f>'9x9 construction'!H3</f>
        <v>70</v>
      </c>
      <c r="I3" s="1">
        <f>'9x9 construction'!I3</f>
        <v>48</v>
      </c>
      <c r="J3" s="2">
        <f>'9x9 construction'!J3</f>
        <v>40</v>
      </c>
      <c r="K3" s="3">
        <f>'9x9 construction'!K3</f>
        <v>35</v>
      </c>
      <c r="Q3">
        <v>1</v>
      </c>
      <c r="R3">
        <f aca="true" t="shared" si="1" ref="R3:R9">+Q3+1</f>
        <v>2</v>
      </c>
      <c r="S3">
        <f aca="true" t="shared" si="2" ref="S3:X4">+R3+1</f>
        <v>3</v>
      </c>
      <c r="T3">
        <f t="shared" si="2"/>
        <v>4</v>
      </c>
      <c r="U3">
        <f t="shared" si="2"/>
        <v>5</v>
      </c>
      <c r="V3">
        <f t="shared" si="2"/>
        <v>6</v>
      </c>
      <c r="W3">
        <f t="shared" si="2"/>
        <v>7</v>
      </c>
      <c r="X3">
        <f t="shared" si="2"/>
        <v>8</v>
      </c>
      <c r="Y3">
        <f aca="true" t="shared" si="3" ref="Y3:Y9">+X3+1</f>
        <v>9</v>
      </c>
      <c r="AB3">
        <f>SMALL($C$3:$K$11,Q3)</f>
        <v>1</v>
      </c>
      <c r="AC3">
        <f aca="true" t="shared" si="4" ref="AC3:AJ3">SMALL($C$3:$K$11,R3)</f>
        <v>2</v>
      </c>
      <c r="AD3">
        <f t="shared" si="4"/>
        <v>3</v>
      </c>
      <c r="AE3">
        <f t="shared" si="4"/>
        <v>4</v>
      </c>
      <c r="AF3">
        <f t="shared" si="4"/>
        <v>5</v>
      </c>
      <c r="AG3">
        <f t="shared" si="4"/>
        <v>6</v>
      </c>
      <c r="AH3">
        <f t="shared" si="4"/>
        <v>7</v>
      </c>
      <c r="AI3">
        <f t="shared" si="4"/>
        <v>8</v>
      </c>
      <c r="AJ3">
        <f t="shared" si="4"/>
        <v>9</v>
      </c>
      <c r="AM3">
        <f>Q3-AB3</f>
        <v>0</v>
      </c>
      <c r="AN3">
        <f aca="true" t="shared" si="5" ref="AN3:AU3">R3-AC3</f>
        <v>0</v>
      </c>
      <c r="AO3">
        <f t="shared" si="5"/>
        <v>0</v>
      </c>
      <c r="AP3">
        <f t="shared" si="5"/>
        <v>0</v>
      </c>
      <c r="AQ3">
        <f t="shared" si="5"/>
        <v>0</v>
      </c>
      <c r="AR3">
        <f t="shared" si="5"/>
        <v>0</v>
      </c>
      <c r="AS3">
        <f t="shared" si="5"/>
        <v>0</v>
      </c>
      <c r="AT3">
        <f t="shared" si="5"/>
        <v>0</v>
      </c>
      <c r="AU3">
        <f t="shared" si="5"/>
        <v>0</v>
      </c>
    </row>
    <row r="4" spans="1:47" ht="12.75">
      <c r="A4">
        <f aca="true" t="shared" si="6" ref="A4:A11">SUM(C4:K4)</f>
        <v>369</v>
      </c>
      <c r="C4" s="4">
        <f>'9x9 construction'!C4</f>
        <v>57</v>
      </c>
      <c r="D4" s="5">
        <f>'9x9 construction'!D4</f>
        <v>76</v>
      </c>
      <c r="E4" s="6">
        <f>'9x9 construction'!E4</f>
        <v>71</v>
      </c>
      <c r="F4" s="4">
        <f>'9x9 construction'!F4</f>
        <v>46</v>
      </c>
      <c r="G4" s="5">
        <f>'9x9 construction'!G4</f>
        <v>41</v>
      </c>
      <c r="H4" s="6">
        <f>'9x9 construction'!H4</f>
        <v>36</v>
      </c>
      <c r="I4" s="4">
        <f>'9x9 construction'!I4</f>
        <v>11</v>
      </c>
      <c r="J4" s="5">
        <f>'9x9 construction'!J4</f>
        <v>6</v>
      </c>
      <c r="K4" s="6">
        <f>'9x9 construction'!K4</f>
        <v>25</v>
      </c>
      <c r="M4">
        <f>+K4+J5+I6+H7+G8+F9+E10+D11+C3</f>
        <v>369</v>
      </c>
      <c r="N4">
        <f>+D3+E4+F5+G6+H7+I8+J9+K10+C11</f>
        <v>369</v>
      </c>
      <c r="Q4">
        <f>Q3+9</f>
        <v>10</v>
      </c>
      <c r="R4">
        <f t="shared" si="1"/>
        <v>11</v>
      </c>
      <c r="S4">
        <f t="shared" si="2"/>
        <v>12</v>
      </c>
      <c r="T4">
        <f t="shared" si="2"/>
        <v>13</v>
      </c>
      <c r="U4">
        <f t="shared" si="2"/>
        <v>14</v>
      </c>
      <c r="V4">
        <f t="shared" si="2"/>
        <v>15</v>
      </c>
      <c r="W4">
        <f t="shared" si="2"/>
        <v>16</v>
      </c>
      <c r="X4">
        <f t="shared" si="2"/>
        <v>17</v>
      </c>
      <c r="Y4">
        <f t="shared" si="3"/>
        <v>18</v>
      </c>
      <c r="AB4">
        <f aca="true" t="shared" si="7" ref="AB4:AB11">SMALL($C$3:$K$11,Q4)</f>
        <v>10</v>
      </c>
      <c r="AC4">
        <f aca="true" t="shared" si="8" ref="AC4:AC11">SMALL($C$3:$K$11,R4)</f>
        <v>11</v>
      </c>
      <c r="AD4">
        <f aca="true" t="shared" si="9" ref="AD4:AD11">SMALL($C$3:$K$11,S4)</f>
        <v>12</v>
      </c>
      <c r="AE4">
        <f aca="true" t="shared" si="10" ref="AE4:AE11">SMALL($C$3:$K$11,T4)</f>
        <v>13</v>
      </c>
      <c r="AF4">
        <f aca="true" t="shared" si="11" ref="AF4:AF11">SMALL($C$3:$K$11,U4)</f>
        <v>14</v>
      </c>
      <c r="AG4">
        <f aca="true" t="shared" si="12" ref="AG4:AG11">SMALL($C$3:$K$11,V4)</f>
        <v>15</v>
      </c>
      <c r="AH4">
        <f aca="true" t="shared" si="13" ref="AH4:AH11">SMALL($C$3:$K$11,W4)</f>
        <v>16</v>
      </c>
      <c r="AI4">
        <f aca="true" t="shared" si="14" ref="AI4:AI11">SMALL($C$3:$K$11,X4)</f>
        <v>17</v>
      </c>
      <c r="AJ4">
        <f aca="true" t="shared" si="15" ref="AJ4:AJ11">SMALL($C$3:$K$11,Y4)</f>
        <v>18</v>
      </c>
      <c r="AM4">
        <f aca="true" t="shared" si="16" ref="AM4:AM11">Q4-AB4</f>
        <v>0</v>
      </c>
      <c r="AN4">
        <f aca="true" t="shared" si="17" ref="AN4:AN11">R4-AC4</f>
        <v>0</v>
      </c>
      <c r="AO4">
        <f aca="true" t="shared" si="18" ref="AO4:AO11">S4-AD4</f>
        <v>0</v>
      </c>
      <c r="AP4">
        <f aca="true" t="shared" si="19" ref="AP4:AP11">T4-AE4</f>
        <v>0</v>
      </c>
      <c r="AQ4">
        <f aca="true" t="shared" si="20" ref="AQ4:AQ11">U4-AF4</f>
        <v>0</v>
      </c>
      <c r="AR4">
        <f aca="true" t="shared" si="21" ref="AR4:AR11">V4-AG4</f>
        <v>0</v>
      </c>
      <c r="AS4">
        <f aca="true" t="shared" si="22" ref="AS4:AS11">W4-AH4</f>
        <v>0</v>
      </c>
      <c r="AT4">
        <f aca="true" t="shared" si="23" ref="AT4:AT11">X4-AI4</f>
        <v>0</v>
      </c>
      <c r="AU4">
        <f aca="true" t="shared" si="24" ref="AU4:AU11">Y4-AJ4</f>
        <v>0</v>
      </c>
    </row>
    <row r="5" spans="1:47" ht="13.5" thickBot="1">
      <c r="A5">
        <f t="shared" si="6"/>
        <v>369</v>
      </c>
      <c r="C5" s="7">
        <f>'9x9 construction'!C5</f>
        <v>47</v>
      </c>
      <c r="D5" s="8">
        <f>'9x9 construction'!D5</f>
        <v>42</v>
      </c>
      <c r="E5" s="9">
        <f>'9x9 construction'!E5</f>
        <v>34</v>
      </c>
      <c r="F5" s="7">
        <f>'9x9 construction'!F5</f>
        <v>12</v>
      </c>
      <c r="G5" s="8">
        <f>'9x9 construction'!G5</f>
        <v>4</v>
      </c>
      <c r="H5" s="9">
        <f>'9x9 construction'!H5</f>
        <v>26</v>
      </c>
      <c r="I5" s="7">
        <f>'9x9 construction'!I5</f>
        <v>55</v>
      </c>
      <c r="J5" s="8">
        <f>'9x9 construction'!J5</f>
        <v>77</v>
      </c>
      <c r="K5" s="9">
        <f>'9x9 construction'!K5</f>
        <v>72</v>
      </c>
      <c r="M5">
        <f>+K5+J6+I7+H8+G9+F10+E11+D3+C4</f>
        <v>369</v>
      </c>
      <c r="N5">
        <f>+E3+F4+G5+H6+I7+J8+K9+C10+D11</f>
        <v>369</v>
      </c>
      <c r="Q5">
        <f aca="true" t="shared" si="25" ref="Q5:Q11">Q4+9</f>
        <v>19</v>
      </c>
      <c r="R5">
        <f t="shared" si="1"/>
        <v>20</v>
      </c>
      <c r="S5">
        <f aca="true" t="shared" si="26" ref="S5:X9">+R5+1</f>
        <v>21</v>
      </c>
      <c r="T5">
        <f t="shared" si="26"/>
        <v>22</v>
      </c>
      <c r="U5">
        <f t="shared" si="26"/>
        <v>23</v>
      </c>
      <c r="V5">
        <f t="shared" si="26"/>
        <v>24</v>
      </c>
      <c r="W5">
        <f t="shared" si="26"/>
        <v>25</v>
      </c>
      <c r="X5">
        <f t="shared" si="26"/>
        <v>26</v>
      </c>
      <c r="Y5">
        <f t="shared" si="3"/>
        <v>27</v>
      </c>
      <c r="AB5">
        <f t="shared" si="7"/>
        <v>19</v>
      </c>
      <c r="AC5">
        <f t="shared" si="8"/>
        <v>20</v>
      </c>
      <c r="AD5">
        <f t="shared" si="9"/>
        <v>21</v>
      </c>
      <c r="AE5">
        <f t="shared" si="10"/>
        <v>22</v>
      </c>
      <c r="AF5">
        <f t="shared" si="11"/>
        <v>23</v>
      </c>
      <c r="AG5">
        <f t="shared" si="12"/>
        <v>24</v>
      </c>
      <c r="AH5">
        <f t="shared" si="13"/>
        <v>25</v>
      </c>
      <c r="AI5">
        <f t="shared" si="14"/>
        <v>26</v>
      </c>
      <c r="AJ5">
        <f t="shared" si="15"/>
        <v>27</v>
      </c>
      <c r="AM5">
        <f t="shared" si="16"/>
        <v>0</v>
      </c>
      <c r="AN5">
        <f t="shared" si="17"/>
        <v>0</v>
      </c>
      <c r="AO5">
        <f t="shared" si="18"/>
        <v>0</v>
      </c>
      <c r="AP5">
        <f t="shared" si="19"/>
        <v>0</v>
      </c>
      <c r="AQ5">
        <f t="shared" si="20"/>
        <v>0</v>
      </c>
      <c r="AR5">
        <f t="shared" si="21"/>
        <v>0</v>
      </c>
      <c r="AS5">
        <f t="shared" si="22"/>
        <v>0</v>
      </c>
      <c r="AT5">
        <f t="shared" si="23"/>
        <v>0</v>
      </c>
      <c r="AU5">
        <f t="shared" si="24"/>
        <v>0</v>
      </c>
    </row>
    <row r="6" spans="1:47" ht="12.75">
      <c r="A6">
        <f t="shared" si="6"/>
        <v>369</v>
      </c>
      <c r="C6" s="1">
        <f>'9x9 construction'!C6</f>
        <v>16</v>
      </c>
      <c r="D6" s="2">
        <f>'9x9 construction'!D6</f>
        <v>2</v>
      </c>
      <c r="E6" s="3">
        <f>'9x9 construction'!E6</f>
        <v>24</v>
      </c>
      <c r="F6" s="1">
        <f>'9x9 construction'!F6</f>
        <v>62</v>
      </c>
      <c r="G6" s="2">
        <f>'9x9 construction'!G6</f>
        <v>75</v>
      </c>
      <c r="H6" s="3">
        <f>'9x9 construction'!H6</f>
        <v>67</v>
      </c>
      <c r="I6" s="1">
        <f>'9x9 construction'!I6</f>
        <v>54</v>
      </c>
      <c r="J6" s="2">
        <f>'9x9 construction'!J6</f>
        <v>37</v>
      </c>
      <c r="K6" s="3">
        <f>'9x9 construction'!K6</f>
        <v>32</v>
      </c>
      <c r="M6">
        <f>+K6+J7+I8+H9+G10+F11+E3+D4+C5</f>
        <v>369</v>
      </c>
      <c r="N6">
        <f>+F3+G4+H5+I6+J7+K8+C9+D10+E11</f>
        <v>369</v>
      </c>
      <c r="Q6">
        <f t="shared" si="25"/>
        <v>28</v>
      </c>
      <c r="R6">
        <f t="shared" si="1"/>
        <v>29</v>
      </c>
      <c r="S6">
        <f t="shared" si="26"/>
        <v>30</v>
      </c>
      <c r="T6">
        <f t="shared" si="26"/>
        <v>31</v>
      </c>
      <c r="U6">
        <f t="shared" si="26"/>
        <v>32</v>
      </c>
      <c r="V6">
        <f t="shared" si="26"/>
        <v>33</v>
      </c>
      <c r="W6">
        <f t="shared" si="26"/>
        <v>34</v>
      </c>
      <c r="X6">
        <f t="shared" si="26"/>
        <v>35</v>
      </c>
      <c r="Y6">
        <f t="shared" si="3"/>
        <v>36</v>
      </c>
      <c r="AB6">
        <f t="shared" si="7"/>
        <v>28</v>
      </c>
      <c r="AC6">
        <f t="shared" si="8"/>
        <v>29</v>
      </c>
      <c r="AD6">
        <f t="shared" si="9"/>
        <v>30</v>
      </c>
      <c r="AE6">
        <f t="shared" si="10"/>
        <v>31</v>
      </c>
      <c r="AF6">
        <f t="shared" si="11"/>
        <v>32</v>
      </c>
      <c r="AG6">
        <f t="shared" si="12"/>
        <v>33</v>
      </c>
      <c r="AH6">
        <f t="shared" si="13"/>
        <v>34</v>
      </c>
      <c r="AI6">
        <f t="shared" si="14"/>
        <v>35</v>
      </c>
      <c r="AJ6">
        <f t="shared" si="15"/>
        <v>36</v>
      </c>
      <c r="AM6">
        <f t="shared" si="16"/>
        <v>0</v>
      </c>
      <c r="AN6">
        <f t="shared" si="17"/>
        <v>0</v>
      </c>
      <c r="AO6">
        <f t="shared" si="18"/>
        <v>0</v>
      </c>
      <c r="AP6">
        <f t="shared" si="19"/>
        <v>0</v>
      </c>
      <c r="AQ6">
        <f t="shared" si="20"/>
        <v>0</v>
      </c>
      <c r="AR6">
        <f t="shared" si="21"/>
        <v>0</v>
      </c>
      <c r="AS6">
        <f t="shared" si="22"/>
        <v>0</v>
      </c>
      <c r="AT6">
        <f t="shared" si="23"/>
        <v>0</v>
      </c>
      <c r="AU6">
        <f t="shared" si="24"/>
        <v>0</v>
      </c>
    </row>
    <row r="7" spans="1:47" ht="12.75">
      <c r="A7">
        <f t="shared" si="6"/>
        <v>369</v>
      </c>
      <c r="C7" s="4">
        <f>'9x9 construction'!C7</f>
        <v>63</v>
      </c>
      <c r="D7" s="5">
        <f>'9x9 construction'!D7</f>
        <v>73</v>
      </c>
      <c r="E7" s="6">
        <f>'9x9 construction'!E7</f>
        <v>68</v>
      </c>
      <c r="F7" s="4">
        <f>'9x9 construction'!F7</f>
        <v>52</v>
      </c>
      <c r="G7" s="5">
        <f>'9x9 construction'!G7</f>
        <v>38</v>
      </c>
      <c r="H7" s="6">
        <f>'9x9 construction'!H7</f>
        <v>33</v>
      </c>
      <c r="I7" s="4">
        <f>'9x9 construction'!I7</f>
        <v>17</v>
      </c>
      <c r="J7" s="5">
        <f>'9x9 construction'!J7</f>
        <v>3</v>
      </c>
      <c r="K7" s="6">
        <f>'9x9 construction'!K7</f>
        <v>22</v>
      </c>
      <c r="M7">
        <f>+K7+J8+I9+H10+G11+F3+E4+D5+C6</f>
        <v>369</v>
      </c>
      <c r="N7">
        <f>+G3+H4+I5+J6+K7+C8+D9+E10+F11</f>
        <v>369</v>
      </c>
      <c r="Q7">
        <f t="shared" si="25"/>
        <v>37</v>
      </c>
      <c r="R7">
        <f t="shared" si="1"/>
        <v>38</v>
      </c>
      <c r="S7">
        <f t="shared" si="26"/>
        <v>39</v>
      </c>
      <c r="T7">
        <f t="shared" si="26"/>
        <v>40</v>
      </c>
      <c r="U7">
        <f t="shared" si="26"/>
        <v>41</v>
      </c>
      <c r="V7">
        <f t="shared" si="26"/>
        <v>42</v>
      </c>
      <c r="W7">
        <f t="shared" si="26"/>
        <v>43</v>
      </c>
      <c r="X7">
        <f t="shared" si="26"/>
        <v>44</v>
      </c>
      <c r="Y7">
        <f t="shared" si="3"/>
        <v>45</v>
      </c>
      <c r="AB7">
        <f t="shared" si="7"/>
        <v>37</v>
      </c>
      <c r="AC7">
        <f t="shared" si="8"/>
        <v>38</v>
      </c>
      <c r="AD7">
        <f t="shared" si="9"/>
        <v>39</v>
      </c>
      <c r="AE7">
        <f t="shared" si="10"/>
        <v>40</v>
      </c>
      <c r="AF7">
        <f t="shared" si="11"/>
        <v>41</v>
      </c>
      <c r="AG7">
        <f t="shared" si="12"/>
        <v>42</v>
      </c>
      <c r="AH7">
        <f t="shared" si="13"/>
        <v>43</v>
      </c>
      <c r="AI7">
        <f t="shared" si="14"/>
        <v>44</v>
      </c>
      <c r="AJ7">
        <f t="shared" si="15"/>
        <v>45</v>
      </c>
      <c r="AM7">
        <f t="shared" si="16"/>
        <v>0</v>
      </c>
      <c r="AN7">
        <f t="shared" si="17"/>
        <v>0</v>
      </c>
      <c r="AO7">
        <f t="shared" si="18"/>
        <v>0</v>
      </c>
      <c r="AP7">
        <f t="shared" si="19"/>
        <v>0</v>
      </c>
      <c r="AQ7">
        <f t="shared" si="20"/>
        <v>0</v>
      </c>
      <c r="AR7">
        <f t="shared" si="21"/>
        <v>0</v>
      </c>
      <c r="AS7">
        <f t="shared" si="22"/>
        <v>0</v>
      </c>
      <c r="AT7">
        <f t="shared" si="23"/>
        <v>0</v>
      </c>
      <c r="AU7">
        <f t="shared" si="24"/>
        <v>0</v>
      </c>
    </row>
    <row r="8" spans="1:47" ht="13.5" thickBot="1">
      <c r="A8">
        <f t="shared" si="6"/>
        <v>369</v>
      </c>
      <c r="C8" s="7">
        <f>'9x9 construction'!C8</f>
        <v>53</v>
      </c>
      <c r="D8" s="8">
        <f>'9x9 construction'!D8</f>
        <v>39</v>
      </c>
      <c r="E8" s="9">
        <f>'9x9 construction'!E8</f>
        <v>31</v>
      </c>
      <c r="F8" s="7">
        <f>'9x9 construction'!F8</f>
        <v>18</v>
      </c>
      <c r="G8" s="8">
        <f>'9x9 construction'!G8</f>
        <v>1</v>
      </c>
      <c r="H8" s="9">
        <f>'9x9 construction'!H8</f>
        <v>23</v>
      </c>
      <c r="I8" s="7">
        <f>'9x9 construction'!I8</f>
        <v>61</v>
      </c>
      <c r="J8" s="8">
        <f>'9x9 construction'!J8</f>
        <v>74</v>
      </c>
      <c r="K8" s="9">
        <f>'9x9 construction'!K8</f>
        <v>69</v>
      </c>
      <c r="M8">
        <f>+K8+J9+I10+H11+G3+F4+E5+D6+C7</f>
        <v>369</v>
      </c>
      <c r="N8">
        <f>+H3+I4+J5+K6+C7+D8+E9+F10+G11</f>
        <v>369</v>
      </c>
      <c r="Q8">
        <f t="shared" si="25"/>
        <v>46</v>
      </c>
      <c r="R8">
        <f t="shared" si="1"/>
        <v>47</v>
      </c>
      <c r="S8">
        <f t="shared" si="26"/>
        <v>48</v>
      </c>
      <c r="T8">
        <f t="shared" si="26"/>
        <v>49</v>
      </c>
      <c r="U8">
        <f t="shared" si="26"/>
        <v>50</v>
      </c>
      <c r="V8">
        <f t="shared" si="26"/>
        <v>51</v>
      </c>
      <c r="W8">
        <f t="shared" si="26"/>
        <v>52</v>
      </c>
      <c r="X8">
        <f t="shared" si="26"/>
        <v>53</v>
      </c>
      <c r="Y8">
        <f t="shared" si="3"/>
        <v>54</v>
      </c>
      <c r="AB8">
        <f t="shared" si="7"/>
        <v>46</v>
      </c>
      <c r="AC8">
        <f t="shared" si="8"/>
        <v>47</v>
      </c>
      <c r="AD8">
        <f t="shared" si="9"/>
        <v>48</v>
      </c>
      <c r="AE8">
        <f t="shared" si="10"/>
        <v>49</v>
      </c>
      <c r="AF8">
        <f t="shared" si="11"/>
        <v>50</v>
      </c>
      <c r="AG8">
        <f t="shared" si="12"/>
        <v>51</v>
      </c>
      <c r="AH8">
        <f t="shared" si="13"/>
        <v>52</v>
      </c>
      <c r="AI8">
        <f t="shared" si="14"/>
        <v>53</v>
      </c>
      <c r="AJ8">
        <f t="shared" si="15"/>
        <v>54</v>
      </c>
      <c r="AM8">
        <f t="shared" si="16"/>
        <v>0</v>
      </c>
      <c r="AN8">
        <f t="shared" si="17"/>
        <v>0</v>
      </c>
      <c r="AO8">
        <f t="shared" si="18"/>
        <v>0</v>
      </c>
      <c r="AP8">
        <f t="shared" si="19"/>
        <v>0</v>
      </c>
      <c r="AQ8">
        <f t="shared" si="20"/>
        <v>0</v>
      </c>
      <c r="AR8">
        <f t="shared" si="21"/>
        <v>0</v>
      </c>
      <c r="AS8">
        <f t="shared" si="22"/>
        <v>0</v>
      </c>
      <c r="AT8">
        <f t="shared" si="23"/>
        <v>0</v>
      </c>
      <c r="AU8">
        <f t="shared" si="24"/>
        <v>0</v>
      </c>
    </row>
    <row r="9" spans="1:47" ht="12.75">
      <c r="A9">
        <f t="shared" si="6"/>
        <v>369</v>
      </c>
      <c r="C9" s="1">
        <f>'9x9 construction'!C9</f>
        <v>13</v>
      </c>
      <c r="D9" s="2">
        <f>'9x9 construction'!D9</f>
        <v>8</v>
      </c>
      <c r="E9" s="3">
        <f>'9x9 construction'!E9</f>
        <v>21</v>
      </c>
      <c r="F9" s="1">
        <f>'9x9 construction'!F9</f>
        <v>59</v>
      </c>
      <c r="G9" s="2">
        <f>'9x9 construction'!G9</f>
        <v>81</v>
      </c>
      <c r="H9" s="3">
        <f>'9x9 construction'!H9</f>
        <v>64</v>
      </c>
      <c r="I9" s="1">
        <f>'9x9 construction'!I9</f>
        <v>51</v>
      </c>
      <c r="J9" s="2">
        <f>'9x9 construction'!J9</f>
        <v>43</v>
      </c>
      <c r="K9" s="3">
        <f>'9x9 construction'!K9</f>
        <v>29</v>
      </c>
      <c r="M9">
        <f>+K9+J10+I11+H3+G4+F5+E6+D7+C8</f>
        <v>369</v>
      </c>
      <c r="N9">
        <f>+I3+J4+K5+C6+D7+E8+F9+G10+H11</f>
        <v>369</v>
      </c>
      <c r="Q9">
        <f t="shared" si="25"/>
        <v>55</v>
      </c>
      <c r="R9">
        <f t="shared" si="1"/>
        <v>56</v>
      </c>
      <c r="S9">
        <f t="shared" si="26"/>
        <v>57</v>
      </c>
      <c r="T9">
        <f t="shared" si="26"/>
        <v>58</v>
      </c>
      <c r="U9">
        <f t="shared" si="26"/>
        <v>59</v>
      </c>
      <c r="V9">
        <f t="shared" si="26"/>
        <v>60</v>
      </c>
      <c r="W9">
        <f t="shared" si="26"/>
        <v>61</v>
      </c>
      <c r="X9">
        <f t="shared" si="26"/>
        <v>62</v>
      </c>
      <c r="Y9">
        <f t="shared" si="3"/>
        <v>63</v>
      </c>
      <c r="AB9">
        <f t="shared" si="7"/>
        <v>55</v>
      </c>
      <c r="AC9">
        <f t="shared" si="8"/>
        <v>56</v>
      </c>
      <c r="AD9">
        <f t="shared" si="9"/>
        <v>57</v>
      </c>
      <c r="AE9">
        <f t="shared" si="10"/>
        <v>58</v>
      </c>
      <c r="AF9">
        <f t="shared" si="11"/>
        <v>59</v>
      </c>
      <c r="AG9">
        <f t="shared" si="12"/>
        <v>60</v>
      </c>
      <c r="AH9">
        <f t="shared" si="13"/>
        <v>61</v>
      </c>
      <c r="AI9">
        <f t="shared" si="14"/>
        <v>62</v>
      </c>
      <c r="AJ9">
        <f t="shared" si="15"/>
        <v>63</v>
      </c>
      <c r="AM9">
        <f t="shared" si="16"/>
        <v>0</v>
      </c>
      <c r="AN9">
        <f t="shared" si="17"/>
        <v>0</v>
      </c>
      <c r="AO9">
        <f t="shared" si="18"/>
        <v>0</v>
      </c>
      <c r="AP9">
        <f t="shared" si="19"/>
        <v>0</v>
      </c>
      <c r="AQ9">
        <f t="shared" si="20"/>
        <v>0</v>
      </c>
      <c r="AR9">
        <f t="shared" si="21"/>
        <v>0</v>
      </c>
      <c r="AS9">
        <f t="shared" si="22"/>
        <v>0</v>
      </c>
      <c r="AT9">
        <f t="shared" si="23"/>
        <v>0</v>
      </c>
      <c r="AU9">
        <f t="shared" si="24"/>
        <v>0</v>
      </c>
    </row>
    <row r="10" spans="1:47" ht="12.75">
      <c r="A10">
        <f t="shared" si="6"/>
        <v>369</v>
      </c>
      <c r="C10" s="4">
        <f>'9x9 construction'!C10</f>
        <v>60</v>
      </c>
      <c r="D10" s="5">
        <f>'9x9 construction'!D10</f>
        <v>79</v>
      </c>
      <c r="E10" s="6">
        <f>'9x9 construction'!E10</f>
        <v>65</v>
      </c>
      <c r="F10" s="4">
        <f>'9x9 construction'!F10</f>
        <v>49</v>
      </c>
      <c r="G10" s="5">
        <f>'9x9 construction'!G10</f>
        <v>44</v>
      </c>
      <c r="H10" s="6">
        <f>'9x9 construction'!H10</f>
        <v>30</v>
      </c>
      <c r="I10" s="4">
        <f>'9x9 construction'!I10</f>
        <v>14</v>
      </c>
      <c r="J10" s="5">
        <f>'9x9 construction'!J10</f>
        <v>9</v>
      </c>
      <c r="K10" s="6">
        <f>'9x9 construction'!K10</f>
        <v>19</v>
      </c>
      <c r="M10">
        <f>+K10+J11+I3+H4+G5+F6+E7+D8+C9</f>
        <v>369</v>
      </c>
      <c r="N10">
        <f>+J3+K4+C5+D6+E7+F8+G9+H10+I11</f>
        <v>369</v>
      </c>
      <c r="Q10">
        <f t="shared" si="25"/>
        <v>64</v>
      </c>
      <c r="R10">
        <f aca="true" t="shared" si="27" ref="R10:Y10">+Q10+1</f>
        <v>65</v>
      </c>
      <c r="S10">
        <f t="shared" si="27"/>
        <v>66</v>
      </c>
      <c r="T10">
        <f t="shared" si="27"/>
        <v>67</v>
      </c>
      <c r="U10">
        <f t="shared" si="27"/>
        <v>68</v>
      </c>
      <c r="V10">
        <f t="shared" si="27"/>
        <v>69</v>
      </c>
      <c r="W10">
        <f t="shared" si="27"/>
        <v>70</v>
      </c>
      <c r="X10">
        <f t="shared" si="27"/>
        <v>71</v>
      </c>
      <c r="Y10">
        <f t="shared" si="27"/>
        <v>72</v>
      </c>
      <c r="AB10">
        <f t="shared" si="7"/>
        <v>64</v>
      </c>
      <c r="AC10">
        <f t="shared" si="8"/>
        <v>65</v>
      </c>
      <c r="AD10">
        <f t="shared" si="9"/>
        <v>66</v>
      </c>
      <c r="AE10">
        <f t="shared" si="10"/>
        <v>67</v>
      </c>
      <c r="AF10">
        <f t="shared" si="11"/>
        <v>68</v>
      </c>
      <c r="AG10">
        <f t="shared" si="12"/>
        <v>69</v>
      </c>
      <c r="AH10">
        <f t="shared" si="13"/>
        <v>70</v>
      </c>
      <c r="AI10">
        <f t="shared" si="14"/>
        <v>71</v>
      </c>
      <c r="AJ10">
        <f t="shared" si="15"/>
        <v>72</v>
      </c>
      <c r="AM10">
        <f t="shared" si="16"/>
        <v>0</v>
      </c>
      <c r="AN10">
        <f t="shared" si="17"/>
        <v>0</v>
      </c>
      <c r="AO10">
        <f t="shared" si="18"/>
        <v>0</v>
      </c>
      <c r="AP10">
        <f t="shared" si="19"/>
        <v>0</v>
      </c>
      <c r="AQ10">
        <f t="shared" si="20"/>
        <v>0</v>
      </c>
      <c r="AR10">
        <f t="shared" si="21"/>
        <v>0</v>
      </c>
      <c r="AS10">
        <f t="shared" si="22"/>
        <v>0</v>
      </c>
      <c r="AT10">
        <f t="shared" si="23"/>
        <v>0</v>
      </c>
      <c r="AU10">
        <f t="shared" si="24"/>
        <v>0</v>
      </c>
    </row>
    <row r="11" spans="1:47" ht="13.5" thickBot="1">
      <c r="A11">
        <f t="shared" si="6"/>
        <v>369</v>
      </c>
      <c r="C11" s="7">
        <f>'9x9 construction'!C11</f>
        <v>50</v>
      </c>
      <c r="D11" s="8">
        <f>'9x9 construction'!D11</f>
        <v>45</v>
      </c>
      <c r="E11" s="9">
        <f>'9x9 construction'!E11</f>
        <v>28</v>
      </c>
      <c r="F11" s="7">
        <f>'9x9 construction'!F11</f>
        <v>15</v>
      </c>
      <c r="G11" s="8">
        <f>'9x9 construction'!G11</f>
        <v>7</v>
      </c>
      <c r="H11" s="9">
        <f>'9x9 construction'!H11</f>
        <v>20</v>
      </c>
      <c r="I11" s="7">
        <f>'9x9 construction'!I11</f>
        <v>58</v>
      </c>
      <c r="J11" s="8">
        <f>'9x9 construction'!J11</f>
        <v>80</v>
      </c>
      <c r="K11" s="9">
        <f>'9x9 construction'!K11</f>
        <v>66</v>
      </c>
      <c r="M11">
        <f>+K11+J3+I4+H5+G6+F7+E8+D9+C10</f>
        <v>369</v>
      </c>
      <c r="N11">
        <f>+K3+C4+D5+E6+F7+G8+H9+I10+J11</f>
        <v>369</v>
      </c>
      <c r="Q11">
        <f t="shared" si="25"/>
        <v>73</v>
      </c>
      <c r="R11">
        <f aca="true" t="shared" si="28" ref="R11:Y11">+Q11+1</f>
        <v>74</v>
      </c>
      <c r="S11">
        <f t="shared" si="28"/>
        <v>75</v>
      </c>
      <c r="T11">
        <f t="shared" si="28"/>
        <v>76</v>
      </c>
      <c r="U11">
        <f t="shared" si="28"/>
        <v>77</v>
      </c>
      <c r="V11">
        <f t="shared" si="28"/>
        <v>78</v>
      </c>
      <c r="W11">
        <f t="shared" si="28"/>
        <v>79</v>
      </c>
      <c r="X11">
        <f t="shared" si="28"/>
        <v>80</v>
      </c>
      <c r="Y11">
        <f t="shared" si="28"/>
        <v>81</v>
      </c>
      <c r="AB11">
        <f t="shared" si="7"/>
        <v>73</v>
      </c>
      <c r="AC11">
        <f t="shared" si="8"/>
        <v>74</v>
      </c>
      <c r="AD11">
        <f t="shared" si="9"/>
        <v>75</v>
      </c>
      <c r="AE11">
        <f t="shared" si="10"/>
        <v>76</v>
      </c>
      <c r="AF11">
        <f t="shared" si="11"/>
        <v>77</v>
      </c>
      <c r="AG11">
        <f t="shared" si="12"/>
        <v>78</v>
      </c>
      <c r="AH11">
        <f t="shared" si="13"/>
        <v>79</v>
      </c>
      <c r="AI11">
        <f t="shared" si="14"/>
        <v>80</v>
      </c>
      <c r="AJ11">
        <f t="shared" si="15"/>
        <v>81</v>
      </c>
      <c r="AM11">
        <f t="shared" si="16"/>
        <v>0</v>
      </c>
      <c r="AN11">
        <f t="shared" si="17"/>
        <v>0</v>
      </c>
      <c r="AO11">
        <f t="shared" si="18"/>
        <v>0</v>
      </c>
      <c r="AP11">
        <f t="shared" si="19"/>
        <v>0</v>
      </c>
      <c r="AQ11">
        <f t="shared" si="20"/>
        <v>0</v>
      </c>
      <c r="AR11">
        <f t="shared" si="21"/>
        <v>0</v>
      </c>
      <c r="AS11">
        <f t="shared" si="22"/>
        <v>0</v>
      </c>
      <c r="AT11">
        <f t="shared" si="23"/>
        <v>0</v>
      </c>
      <c r="AU11">
        <f t="shared" si="24"/>
        <v>0</v>
      </c>
    </row>
    <row r="14" spans="3:9" ht="12.75">
      <c r="C14">
        <f>SUM(C3:E5)</f>
        <v>369</v>
      </c>
      <c r="D14">
        <f aca="true" t="shared" si="29" ref="D14:I14">SUM(D3:F5)</f>
        <v>369</v>
      </c>
      <c r="E14">
        <f t="shared" si="29"/>
        <v>369</v>
      </c>
      <c r="F14">
        <f t="shared" si="29"/>
        <v>369</v>
      </c>
      <c r="G14">
        <f t="shared" si="29"/>
        <v>369</v>
      </c>
      <c r="H14">
        <f t="shared" si="29"/>
        <v>369</v>
      </c>
      <c r="I14">
        <f t="shared" si="29"/>
        <v>369</v>
      </c>
    </row>
    <row r="15" spans="3:9" ht="12.75">
      <c r="C15">
        <f aca="true" t="shared" si="30" ref="C15:C20">SUM(C4:E6)</f>
        <v>369</v>
      </c>
      <c r="D15">
        <f aca="true" t="shared" si="31" ref="D15:D20">SUM(D4:F6)</f>
        <v>369</v>
      </c>
      <c r="E15">
        <f aca="true" t="shared" si="32" ref="E15:E20">SUM(E4:G6)</f>
        <v>369</v>
      </c>
      <c r="F15">
        <f aca="true" t="shared" si="33" ref="F15:F20">SUM(F4:H6)</f>
        <v>369</v>
      </c>
      <c r="G15">
        <f aca="true" t="shared" si="34" ref="G15:G20">SUM(G4:I6)</f>
        <v>369</v>
      </c>
      <c r="H15">
        <f aca="true" t="shared" si="35" ref="H15:H20">SUM(H4:J6)</f>
        <v>369</v>
      </c>
      <c r="I15">
        <f aca="true" t="shared" si="36" ref="I15:I20">SUM(I4:K6)</f>
        <v>369</v>
      </c>
    </row>
    <row r="16" spans="3:9" ht="12.75">
      <c r="C16">
        <f t="shared" si="30"/>
        <v>369</v>
      </c>
      <c r="D16">
        <f t="shared" si="31"/>
        <v>369</v>
      </c>
      <c r="E16">
        <f t="shared" si="32"/>
        <v>369</v>
      </c>
      <c r="F16">
        <f t="shared" si="33"/>
        <v>369</v>
      </c>
      <c r="G16">
        <f t="shared" si="34"/>
        <v>369</v>
      </c>
      <c r="H16">
        <f t="shared" si="35"/>
        <v>369</v>
      </c>
      <c r="I16">
        <f t="shared" si="36"/>
        <v>369</v>
      </c>
    </row>
    <row r="17" spans="3:9" ht="12.75">
      <c r="C17">
        <f t="shared" si="30"/>
        <v>369</v>
      </c>
      <c r="D17">
        <f t="shared" si="31"/>
        <v>369</v>
      </c>
      <c r="E17">
        <f t="shared" si="32"/>
        <v>369</v>
      </c>
      <c r="F17">
        <f t="shared" si="33"/>
        <v>369</v>
      </c>
      <c r="G17">
        <f t="shared" si="34"/>
        <v>369</v>
      </c>
      <c r="H17">
        <f t="shared" si="35"/>
        <v>369</v>
      </c>
      <c r="I17">
        <f t="shared" si="36"/>
        <v>369</v>
      </c>
    </row>
    <row r="18" spans="3:9" ht="12.75">
      <c r="C18">
        <f t="shared" si="30"/>
        <v>369</v>
      </c>
      <c r="D18">
        <f t="shared" si="31"/>
        <v>369</v>
      </c>
      <c r="E18">
        <f t="shared" si="32"/>
        <v>369</v>
      </c>
      <c r="F18">
        <f t="shared" si="33"/>
        <v>369</v>
      </c>
      <c r="G18">
        <f t="shared" si="34"/>
        <v>369</v>
      </c>
      <c r="H18">
        <f t="shared" si="35"/>
        <v>369</v>
      </c>
      <c r="I18">
        <f t="shared" si="36"/>
        <v>369</v>
      </c>
    </row>
    <row r="19" spans="3:9" ht="12.75">
      <c r="C19">
        <f t="shared" si="30"/>
        <v>369</v>
      </c>
      <c r="D19">
        <f t="shared" si="31"/>
        <v>369</v>
      </c>
      <c r="E19">
        <f t="shared" si="32"/>
        <v>369</v>
      </c>
      <c r="F19">
        <f t="shared" si="33"/>
        <v>369</v>
      </c>
      <c r="G19">
        <f t="shared" si="34"/>
        <v>369</v>
      </c>
      <c r="H19">
        <f t="shared" si="35"/>
        <v>369</v>
      </c>
      <c r="I19">
        <f t="shared" si="36"/>
        <v>369</v>
      </c>
    </row>
    <row r="20" spans="3:9" ht="12.75">
      <c r="C20">
        <f t="shared" si="30"/>
        <v>369</v>
      </c>
      <c r="D20">
        <f t="shared" si="31"/>
        <v>369</v>
      </c>
      <c r="E20">
        <f t="shared" si="32"/>
        <v>369</v>
      </c>
      <c r="F20">
        <f t="shared" si="33"/>
        <v>369</v>
      </c>
      <c r="G20">
        <f t="shared" si="34"/>
        <v>369</v>
      </c>
      <c r="H20">
        <f t="shared" si="35"/>
        <v>369</v>
      </c>
      <c r="I20">
        <f t="shared" si="36"/>
        <v>369</v>
      </c>
    </row>
    <row r="22" ht="13.5" thickBot="1">
      <c r="B22" s="10"/>
    </row>
    <row r="23" spans="3:11" ht="12.75">
      <c r="C23" s="160">
        <f>VLOOKUP(C3,Table!$A$1:$F$81,3,FALSE)</f>
        <v>0</v>
      </c>
      <c r="D23" s="161">
        <f>VLOOKUP(D3,Table!$A$1:$F$81,3,FALSE)</f>
        <v>1</v>
      </c>
      <c r="E23" s="162">
        <f>VLOOKUP(E3,Table!$A$1:$F$81,3,FALSE)</f>
        <v>2</v>
      </c>
      <c r="F23" s="160">
        <f>VLOOKUP(F3,Table!$A$1:$F$81,3,FALSE)</f>
        <v>1</v>
      </c>
      <c r="G23" s="161">
        <f>VLOOKUP(G3,Table!$A$1:$F$81,3,FALSE)</f>
        <v>2</v>
      </c>
      <c r="H23" s="162">
        <f>VLOOKUP(H3,Table!$A$1:$F$81,3,FALSE)</f>
        <v>0</v>
      </c>
      <c r="I23" s="160">
        <f>VLOOKUP(I3,Table!$A$1:$F$81,3,FALSE)</f>
        <v>2</v>
      </c>
      <c r="J23" s="161">
        <f>VLOOKUP(J3,Table!$A$1:$F$81,3,FALSE)</f>
        <v>0</v>
      </c>
      <c r="K23" s="162">
        <f>VLOOKUP(K3,Table!$A$1:$F$81,3,FALSE)</f>
        <v>1</v>
      </c>
    </row>
    <row r="24" spans="3:11" ht="12.75">
      <c r="C24" s="163">
        <f>VLOOKUP(C4,Table!$A$1:$F$81,3,FALSE)</f>
        <v>2</v>
      </c>
      <c r="D24" s="69">
        <f>VLOOKUP(D4,Table!$A$1:$F$81,3,FALSE)</f>
        <v>0</v>
      </c>
      <c r="E24" s="164">
        <f>VLOOKUP(E4,Table!$A$1:$F$81,3,FALSE)</f>
        <v>1</v>
      </c>
      <c r="F24" s="163">
        <f>VLOOKUP(F4,Table!$A$1:$F$81,3,FALSE)</f>
        <v>0</v>
      </c>
      <c r="G24" s="69">
        <f>VLOOKUP(G4,Table!$A$1:$F$81,3,FALSE)</f>
        <v>1</v>
      </c>
      <c r="H24" s="164">
        <f>VLOOKUP(H4,Table!$A$1:$F$81,3,FALSE)</f>
        <v>2</v>
      </c>
      <c r="I24" s="163">
        <f>VLOOKUP(I4,Table!$A$1:$F$81,3,FALSE)</f>
        <v>1</v>
      </c>
      <c r="J24" s="69">
        <f>VLOOKUP(J4,Table!$A$1:$F$81,3,FALSE)</f>
        <v>2</v>
      </c>
      <c r="K24" s="164">
        <f>VLOOKUP(K4,Table!$A$1:$F$81,3,FALSE)</f>
        <v>0</v>
      </c>
    </row>
    <row r="25" spans="3:11" ht="13.5" thickBot="1">
      <c r="C25" s="165">
        <f>VLOOKUP(C5,Table!$A$1:$F$81,3,FALSE)</f>
        <v>1</v>
      </c>
      <c r="D25" s="166">
        <f>VLOOKUP(D5,Table!$A$1:$F$81,3,FALSE)</f>
        <v>2</v>
      </c>
      <c r="E25" s="167">
        <f>VLOOKUP(E5,Table!$A$1:$F$81,3,FALSE)</f>
        <v>0</v>
      </c>
      <c r="F25" s="165">
        <f>VLOOKUP(F5,Table!$A$1:$F$81,3,FALSE)</f>
        <v>2</v>
      </c>
      <c r="G25" s="166">
        <f>VLOOKUP(G5,Table!$A$1:$F$81,3,FALSE)</f>
        <v>0</v>
      </c>
      <c r="H25" s="167">
        <f>VLOOKUP(H5,Table!$A$1:$F$81,3,FALSE)</f>
        <v>1</v>
      </c>
      <c r="I25" s="165">
        <f>VLOOKUP(I5,Table!$A$1:$F$81,3,FALSE)</f>
        <v>0</v>
      </c>
      <c r="J25" s="166">
        <f>VLOOKUP(J5,Table!$A$1:$F$81,3,FALSE)</f>
        <v>1</v>
      </c>
      <c r="K25" s="167">
        <f>VLOOKUP(K5,Table!$A$1:$F$81,3,FALSE)</f>
        <v>2</v>
      </c>
    </row>
    <row r="26" spans="3:11" ht="12.75">
      <c r="C26" s="160">
        <f>VLOOKUP(C6,Table!$A$1:$F$81,3,FALSE)</f>
        <v>0</v>
      </c>
      <c r="D26" s="161">
        <f>VLOOKUP(D6,Table!$A$1:$F$81,3,FALSE)</f>
        <v>1</v>
      </c>
      <c r="E26" s="162">
        <f>VLOOKUP(E6,Table!$A$1:$F$81,3,FALSE)</f>
        <v>2</v>
      </c>
      <c r="F26" s="160">
        <f>VLOOKUP(F6,Table!$A$1:$F$81,3,FALSE)</f>
        <v>1</v>
      </c>
      <c r="G26" s="161">
        <f>VLOOKUP(G6,Table!$A$1:$F$81,3,FALSE)</f>
        <v>2</v>
      </c>
      <c r="H26" s="162">
        <f>VLOOKUP(H6,Table!$A$1:$F$81,3,FALSE)</f>
        <v>0</v>
      </c>
      <c r="I26" s="160">
        <f>VLOOKUP(I6,Table!$A$1:$F$81,3,FALSE)</f>
        <v>2</v>
      </c>
      <c r="J26" s="161">
        <f>VLOOKUP(J6,Table!$A$1:$F$81,3,FALSE)</f>
        <v>0</v>
      </c>
      <c r="K26" s="162">
        <f>VLOOKUP(K6,Table!$A$1:$F$81,3,FALSE)</f>
        <v>1</v>
      </c>
    </row>
    <row r="27" spans="3:11" ht="12.75">
      <c r="C27" s="163">
        <f>VLOOKUP(C7,Table!$A$1:$F$81,3,FALSE)</f>
        <v>2</v>
      </c>
      <c r="D27" s="69">
        <f>VLOOKUP(D7,Table!$A$1:$F$81,3,FALSE)</f>
        <v>0</v>
      </c>
      <c r="E27" s="164">
        <f>VLOOKUP(E7,Table!$A$1:$F$81,3,FALSE)</f>
        <v>1</v>
      </c>
      <c r="F27" s="163">
        <f>VLOOKUP(F7,Table!$A$1:$F$81,3,FALSE)</f>
        <v>0</v>
      </c>
      <c r="G27" s="69">
        <f>VLOOKUP(G7,Table!$A$1:$F$81,3,FALSE)</f>
        <v>1</v>
      </c>
      <c r="H27" s="164">
        <f>VLOOKUP(H7,Table!$A$1:$F$81,3,FALSE)</f>
        <v>2</v>
      </c>
      <c r="I27" s="163">
        <f>VLOOKUP(I7,Table!$A$1:$F$81,3,FALSE)</f>
        <v>1</v>
      </c>
      <c r="J27" s="69">
        <f>VLOOKUP(J7,Table!$A$1:$F$81,3,FALSE)</f>
        <v>2</v>
      </c>
      <c r="K27" s="164">
        <f>VLOOKUP(K7,Table!$A$1:$F$81,3,FALSE)</f>
        <v>0</v>
      </c>
    </row>
    <row r="28" spans="3:11" ht="13.5" thickBot="1">
      <c r="C28" s="165">
        <f>VLOOKUP(C8,Table!$A$1:$F$81,3,FALSE)</f>
        <v>1</v>
      </c>
      <c r="D28" s="166">
        <f>VLOOKUP(D8,Table!$A$1:$F$81,3,FALSE)</f>
        <v>2</v>
      </c>
      <c r="E28" s="167">
        <f>VLOOKUP(E8,Table!$A$1:$F$81,3,FALSE)</f>
        <v>0</v>
      </c>
      <c r="F28" s="165">
        <f>VLOOKUP(F8,Table!$A$1:$F$81,3,FALSE)</f>
        <v>2</v>
      </c>
      <c r="G28" s="166">
        <f>VLOOKUP(G8,Table!$A$1:$F$81,3,FALSE)</f>
        <v>0</v>
      </c>
      <c r="H28" s="167">
        <f>VLOOKUP(H8,Table!$A$1:$F$81,3,FALSE)</f>
        <v>1</v>
      </c>
      <c r="I28" s="165">
        <f>VLOOKUP(I8,Table!$A$1:$F$81,3,FALSE)</f>
        <v>0</v>
      </c>
      <c r="J28" s="166">
        <f>VLOOKUP(J8,Table!$A$1:$F$81,3,FALSE)</f>
        <v>1</v>
      </c>
      <c r="K28" s="167">
        <f>VLOOKUP(K8,Table!$A$1:$F$81,3,FALSE)</f>
        <v>2</v>
      </c>
    </row>
    <row r="29" spans="3:11" ht="12.75">
      <c r="C29" s="160">
        <f>VLOOKUP(C9,Table!$A$1:$F$81,3,FALSE)</f>
        <v>0</v>
      </c>
      <c r="D29" s="161">
        <f>VLOOKUP(D9,Table!$A$1:$F$81,3,FALSE)</f>
        <v>1</v>
      </c>
      <c r="E29" s="162">
        <f>VLOOKUP(E9,Table!$A$1:$F$81,3,FALSE)</f>
        <v>2</v>
      </c>
      <c r="F29" s="160">
        <f>VLOOKUP(F9,Table!$A$1:$F$81,3,FALSE)</f>
        <v>1</v>
      </c>
      <c r="G29" s="161">
        <f>VLOOKUP(G9,Table!$A$1:$F$81,3,FALSE)</f>
        <v>2</v>
      </c>
      <c r="H29" s="162">
        <f>VLOOKUP(H9,Table!$A$1:$F$81,3,FALSE)</f>
        <v>0</v>
      </c>
      <c r="I29" s="160">
        <f>VLOOKUP(I9,Table!$A$1:$F$81,3,FALSE)</f>
        <v>2</v>
      </c>
      <c r="J29" s="161">
        <f>VLOOKUP(J9,Table!$A$1:$F$81,3,FALSE)</f>
        <v>0</v>
      </c>
      <c r="K29" s="162">
        <f>VLOOKUP(K9,Table!$A$1:$F$81,3,FALSE)</f>
        <v>1</v>
      </c>
    </row>
    <row r="30" spans="3:11" ht="12.75">
      <c r="C30" s="163">
        <f>VLOOKUP(C10,Table!$A$1:$F$81,3,FALSE)</f>
        <v>2</v>
      </c>
      <c r="D30" s="69">
        <f>VLOOKUP(D10,Table!$A$1:$F$81,3,FALSE)</f>
        <v>0</v>
      </c>
      <c r="E30" s="164">
        <f>VLOOKUP(E10,Table!$A$1:$F$81,3,FALSE)</f>
        <v>1</v>
      </c>
      <c r="F30" s="163">
        <f>VLOOKUP(F10,Table!$A$1:$F$81,3,FALSE)</f>
        <v>0</v>
      </c>
      <c r="G30" s="69">
        <f>VLOOKUP(G10,Table!$A$1:$F$81,3,FALSE)</f>
        <v>1</v>
      </c>
      <c r="H30" s="164">
        <f>VLOOKUP(H10,Table!$A$1:$F$81,3,FALSE)</f>
        <v>2</v>
      </c>
      <c r="I30" s="163">
        <f>VLOOKUP(I10,Table!$A$1:$F$81,3,FALSE)</f>
        <v>1</v>
      </c>
      <c r="J30" s="69">
        <f>VLOOKUP(J10,Table!$A$1:$F$81,3,FALSE)</f>
        <v>2</v>
      </c>
      <c r="K30" s="164">
        <f>VLOOKUP(K10,Table!$A$1:$F$81,3,FALSE)</f>
        <v>0</v>
      </c>
    </row>
    <row r="31" spans="3:11" ht="13.5" thickBot="1">
      <c r="C31" s="165">
        <f>VLOOKUP(C11,Table!$A$1:$F$81,3,FALSE)</f>
        <v>1</v>
      </c>
      <c r="D31" s="166">
        <f>VLOOKUP(D11,Table!$A$1:$F$81,3,FALSE)</f>
        <v>2</v>
      </c>
      <c r="E31" s="167">
        <f>VLOOKUP(E11,Table!$A$1:$F$81,3,FALSE)</f>
        <v>0</v>
      </c>
      <c r="F31" s="165">
        <f>VLOOKUP(F11,Table!$A$1:$F$81,3,FALSE)</f>
        <v>2</v>
      </c>
      <c r="G31" s="166">
        <f>VLOOKUP(G11,Table!$A$1:$F$81,3,FALSE)</f>
        <v>0</v>
      </c>
      <c r="H31" s="167">
        <f>VLOOKUP(H11,Table!$A$1:$F$81,3,FALSE)</f>
        <v>1</v>
      </c>
      <c r="I31" s="165">
        <f>VLOOKUP(I11,Table!$A$1:$F$81,3,FALSE)</f>
        <v>0</v>
      </c>
      <c r="J31" s="166">
        <f>VLOOKUP(J11,Table!$A$1:$F$81,3,FALSE)</f>
        <v>1</v>
      </c>
      <c r="K31" s="167">
        <f>VLOOKUP(K11,Table!$A$1:$F$81,3,FALSE)</f>
        <v>2</v>
      </c>
    </row>
    <row r="32" spans="3:11" ht="12.75">
      <c r="C32" s="70"/>
      <c r="D32" s="70"/>
      <c r="E32" s="70"/>
      <c r="F32" s="70"/>
      <c r="G32" s="70"/>
      <c r="H32" s="70"/>
      <c r="I32" s="70"/>
      <c r="J32" s="70"/>
      <c r="K32" s="70"/>
    </row>
    <row r="33" spans="2:11" ht="13.5" thickBot="1">
      <c r="B33" s="10"/>
      <c r="C33" s="70"/>
      <c r="D33" s="70"/>
      <c r="E33" s="70"/>
      <c r="F33" s="70"/>
      <c r="G33" s="70"/>
      <c r="H33" s="70"/>
      <c r="I33" s="70"/>
      <c r="J33" s="70"/>
      <c r="K33" s="70"/>
    </row>
    <row r="34" spans="3:11" ht="12.75">
      <c r="C34" s="160">
        <f>VLOOKUP(C3,Table!$A$1:$F$81,4,FALSE)</f>
        <v>0</v>
      </c>
      <c r="D34" s="161">
        <f>VLOOKUP(D3,Table!$A$1:$F$81,4,FALSE)</f>
        <v>1</v>
      </c>
      <c r="E34" s="162">
        <f>VLOOKUP(E3,Table!$A$1:$F$81,4,FALSE)</f>
        <v>2</v>
      </c>
      <c r="F34" s="160">
        <f>VLOOKUP(F3,Table!$A$1:$F$81,4,FALSE)</f>
        <v>0</v>
      </c>
      <c r="G34" s="161">
        <f>VLOOKUP(G3,Table!$A$1:$F$81,4,FALSE)</f>
        <v>1</v>
      </c>
      <c r="H34" s="162">
        <f>VLOOKUP(H3,Table!$A$1:$F$81,4,FALSE)</f>
        <v>2</v>
      </c>
      <c r="I34" s="160">
        <f>VLOOKUP(I3,Table!$A$1:$F$81,4,FALSE)</f>
        <v>0</v>
      </c>
      <c r="J34" s="161">
        <f>VLOOKUP(J3,Table!$A$1:$F$81,4,FALSE)</f>
        <v>1</v>
      </c>
      <c r="K34" s="162">
        <f>VLOOKUP(K3,Table!$A$1:$F$81,4,FALSE)</f>
        <v>2</v>
      </c>
    </row>
    <row r="35" spans="3:11" ht="12.75">
      <c r="C35" s="163">
        <f>VLOOKUP(C4,Table!$A$1:$F$81,4,FALSE)</f>
        <v>0</v>
      </c>
      <c r="D35" s="69">
        <f>VLOOKUP(D4,Table!$A$1:$F$81,4,FALSE)</f>
        <v>1</v>
      </c>
      <c r="E35" s="164">
        <f>VLOOKUP(E4,Table!$A$1:$F$81,4,FALSE)</f>
        <v>2</v>
      </c>
      <c r="F35" s="163">
        <f>VLOOKUP(F4,Table!$A$1:$F$81,4,FALSE)</f>
        <v>0</v>
      </c>
      <c r="G35" s="69">
        <f>VLOOKUP(G4,Table!$A$1:$F$81,4,FALSE)</f>
        <v>1</v>
      </c>
      <c r="H35" s="164">
        <f>VLOOKUP(H4,Table!$A$1:$F$81,4,FALSE)</f>
        <v>2</v>
      </c>
      <c r="I35" s="163">
        <f>VLOOKUP(I4,Table!$A$1:$F$81,4,FALSE)</f>
        <v>0</v>
      </c>
      <c r="J35" s="69">
        <f>VLOOKUP(J4,Table!$A$1:$F$81,4,FALSE)</f>
        <v>1</v>
      </c>
      <c r="K35" s="164">
        <f>VLOOKUP(K4,Table!$A$1:$F$81,4,FALSE)</f>
        <v>2</v>
      </c>
    </row>
    <row r="36" spans="3:11" ht="13.5" thickBot="1">
      <c r="C36" s="165">
        <f>VLOOKUP(C5,Table!$A$1:$F$81,4,FALSE)</f>
        <v>0</v>
      </c>
      <c r="D36" s="166">
        <f>VLOOKUP(D5,Table!$A$1:$F$81,4,FALSE)</f>
        <v>1</v>
      </c>
      <c r="E36" s="167">
        <f>VLOOKUP(E5,Table!$A$1:$F$81,4,FALSE)</f>
        <v>2</v>
      </c>
      <c r="F36" s="165">
        <f>VLOOKUP(F5,Table!$A$1:$F$81,4,FALSE)</f>
        <v>0</v>
      </c>
      <c r="G36" s="166">
        <f>VLOOKUP(G5,Table!$A$1:$F$81,4,FALSE)</f>
        <v>1</v>
      </c>
      <c r="H36" s="167">
        <f>VLOOKUP(H5,Table!$A$1:$F$81,4,FALSE)</f>
        <v>2</v>
      </c>
      <c r="I36" s="165">
        <f>VLOOKUP(I5,Table!$A$1:$F$81,4,FALSE)</f>
        <v>0</v>
      </c>
      <c r="J36" s="166">
        <f>VLOOKUP(J5,Table!$A$1:$F$81,4,FALSE)</f>
        <v>1</v>
      </c>
      <c r="K36" s="167">
        <f>VLOOKUP(K5,Table!$A$1:$F$81,4,FALSE)</f>
        <v>2</v>
      </c>
    </row>
    <row r="37" spans="3:11" ht="12.75">
      <c r="C37" s="160">
        <f>VLOOKUP(C6,Table!$A$1:$F$81,4,FALSE)</f>
        <v>2</v>
      </c>
      <c r="D37" s="161">
        <f>VLOOKUP(D6,Table!$A$1:$F$81,4,FALSE)</f>
        <v>0</v>
      </c>
      <c r="E37" s="162">
        <f>VLOOKUP(E6,Table!$A$1:$F$81,4,FALSE)</f>
        <v>1</v>
      </c>
      <c r="F37" s="160">
        <f>VLOOKUP(F6,Table!$A$1:$F$81,4,FALSE)</f>
        <v>2</v>
      </c>
      <c r="G37" s="161">
        <f>VLOOKUP(G6,Table!$A$1:$F$81,4,FALSE)</f>
        <v>0</v>
      </c>
      <c r="H37" s="162">
        <f>VLOOKUP(H6,Table!$A$1:$F$81,4,FALSE)</f>
        <v>1</v>
      </c>
      <c r="I37" s="160">
        <f>VLOOKUP(I6,Table!$A$1:$F$81,4,FALSE)</f>
        <v>2</v>
      </c>
      <c r="J37" s="161">
        <f>VLOOKUP(J6,Table!$A$1:$F$81,4,FALSE)</f>
        <v>0</v>
      </c>
      <c r="K37" s="162">
        <f>VLOOKUP(K6,Table!$A$1:$F$81,4,FALSE)</f>
        <v>1</v>
      </c>
    </row>
    <row r="38" spans="3:11" ht="12.75">
      <c r="C38" s="163">
        <f>VLOOKUP(C7,Table!$A$1:$F$81,4,FALSE)</f>
        <v>2</v>
      </c>
      <c r="D38" s="69">
        <f>VLOOKUP(D7,Table!$A$1:$F$81,4,FALSE)</f>
        <v>0</v>
      </c>
      <c r="E38" s="164">
        <f>VLOOKUP(E7,Table!$A$1:$F$81,4,FALSE)</f>
        <v>1</v>
      </c>
      <c r="F38" s="163">
        <f>VLOOKUP(F7,Table!$A$1:$F$81,4,FALSE)</f>
        <v>2</v>
      </c>
      <c r="G38" s="69">
        <f>VLOOKUP(G7,Table!$A$1:$F$81,4,FALSE)</f>
        <v>0</v>
      </c>
      <c r="H38" s="164">
        <f>VLOOKUP(H7,Table!$A$1:$F$81,4,FALSE)</f>
        <v>1</v>
      </c>
      <c r="I38" s="163">
        <f>VLOOKUP(I7,Table!$A$1:$F$81,4,FALSE)</f>
        <v>2</v>
      </c>
      <c r="J38" s="69">
        <f>VLOOKUP(J7,Table!$A$1:$F$81,4,FALSE)</f>
        <v>0</v>
      </c>
      <c r="K38" s="164">
        <f>VLOOKUP(K7,Table!$A$1:$F$81,4,FALSE)</f>
        <v>1</v>
      </c>
    </row>
    <row r="39" spans="3:11" ht="13.5" thickBot="1">
      <c r="C39" s="165">
        <f>VLOOKUP(C8,Table!$A$1:$F$81,4,FALSE)</f>
        <v>2</v>
      </c>
      <c r="D39" s="166">
        <f>VLOOKUP(D8,Table!$A$1:$F$81,4,FALSE)</f>
        <v>0</v>
      </c>
      <c r="E39" s="167">
        <f>VLOOKUP(E8,Table!$A$1:$F$81,4,FALSE)</f>
        <v>1</v>
      </c>
      <c r="F39" s="165">
        <f>VLOOKUP(F8,Table!$A$1:$F$81,4,FALSE)</f>
        <v>2</v>
      </c>
      <c r="G39" s="166">
        <f>VLOOKUP(G8,Table!$A$1:$F$81,4,FALSE)</f>
        <v>0</v>
      </c>
      <c r="H39" s="167">
        <f>VLOOKUP(H8,Table!$A$1:$F$81,4,FALSE)</f>
        <v>1</v>
      </c>
      <c r="I39" s="165">
        <f>VLOOKUP(I8,Table!$A$1:$F$81,4,FALSE)</f>
        <v>2</v>
      </c>
      <c r="J39" s="166">
        <f>VLOOKUP(J8,Table!$A$1:$F$81,4,FALSE)</f>
        <v>0</v>
      </c>
      <c r="K39" s="167">
        <f>VLOOKUP(K8,Table!$A$1:$F$81,4,FALSE)</f>
        <v>1</v>
      </c>
    </row>
    <row r="40" spans="3:11" ht="12.75">
      <c r="C40" s="160">
        <f>VLOOKUP(C9,Table!$A$1:$F$81,4,FALSE)</f>
        <v>1</v>
      </c>
      <c r="D40" s="161">
        <f>VLOOKUP(D9,Table!$A$1:$F$81,4,FALSE)</f>
        <v>2</v>
      </c>
      <c r="E40" s="162">
        <f>VLOOKUP(E9,Table!$A$1:$F$81,4,FALSE)</f>
        <v>0</v>
      </c>
      <c r="F40" s="160">
        <f>VLOOKUP(F9,Table!$A$1:$F$81,4,FALSE)</f>
        <v>1</v>
      </c>
      <c r="G40" s="161">
        <f>VLOOKUP(G9,Table!$A$1:$F$81,4,FALSE)</f>
        <v>2</v>
      </c>
      <c r="H40" s="162">
        <f>VLOOKUP(H9,Table!$A$1:$F$81,4,FALSE)</f>
        <v>0</v>
      </c>
      <c r="I40" s="160">
        <f>VLOOKUP(I9,Table!$A$1:$F$81,4,FALSE)</f>
        <v>1</v>
      </c>
      <c r="J40" s="161">
        <f>VLOOKUP(J9,Table!$A$1:$F$81,4,FALSE)</f>
        <v>2</v>
      </c>
      <c r="K40" s="162">
        <f>VLOOKUP(K9,Table!$A$1:$F$81,4,FALSE)</f>
        <v>0</v>
      </c>
    </row>
    <row r="41" spans="3:11" ht="12.75">
      <c r="C41" s="163">
        <f>VLOOKUP(C10,Table!$A$1:$F$81,4,FALSE)</f>
        <v>1</v>
      </c>
      <c r="D41" s="69">
        <f>VLOOKUP(D10,Table!$A$1:$F$81,4,FALSE)</f>
        <v>2</v>
      </c>
      <c r="E41" s="164">
        <f>VLOOKUP(E10,Table!$A$1:$F$81,4,FALSE)</f>
        <v>0</v>
      </c>
      <c r="F41" s="163">
        <f>VLOOKUP(F10,Table!$A$1:$F$81,4,FALSE)</f>
        <v>1</v>
      </c>
      <c r="G41" s="69">
        <f>VLOOKUP(G10,Table!$A$1:$F$81,4,FALSE)</f>
        <v>2</v>
      </c>
      <c r="H41" s="164">
        <f>VLOOKUP(H10,Table!$A$1:$F$81,4,FALSE)</f>
        <v>0</v>
      </c>
      <c r="I41" s="163">
        <f>VLOOKUP(I10,Table!$A$1:$F$81,4,FALSE)</f>
        <v>1</v>
      </c>
      <c r="J41" s="69">
        <f>VLOOKUP(J10,Table!$A$1:$F$81,4,FALSE)</f>
        <v>2</v>
      </c>
      <c r="K41" s="164">
        <f>VLOOKUP(K10,Table!$A$1:$F$81,4,FALSE)</f>
        <v>0</v>
      </c>
    </row>
    <row r="42" spans="3:11" ht="13.5" thickBot="1">
      <c r="C42" s="165">
        <f>VLOOKUP(C11,Table!$A$1:$F$81,4,FALSE)</f>
        <v>1</v>
      </c>
      <c r="D42" s="166">
        <f>VLOOKUP(D11,Table!$A$1:$F$81,4,FALSE)</f>
        <v>2</v>
      </c>
      <c r="E42" s="167">
        <f>VLOOKUP(E11,Table!$A$1:$F$81,4,FALSE)</f>
        <v>0</v>
      </c>
      <c r="F42" s="165">
        <f>VLOOKUP(F11,Table!$A$1:$F$81,4,FALSE)</f>
        <v>1</v>
      </c>
      <c r="G42" s="166">
        <f>VLOOKUP(G11,Table!$A$1:$F$81,4,FALSE)</f>
        <v>2</v>
      </c>
      <c r="H42" s="167">
        <f>VLOOKUP(H11,Table!$A$1:$F$81,4,FALSE)</f>
        <v>0</v>
      </c>
      <c r="I42" s="165">
        <f>VLOOKUP(I11,Table!$A$1:$F$81,4,FALSE)</f>
        <v>1</v>
      </c>
      <c r="J42" s="166">
        <f>VLOOKUP(J11,Table!$A$1:$F$81,4,FALSE)</f>
        <v>2</v>
      </c>
      <c r="K42" s="167">
        <f>VLOOKUP(K11,Table!$A$1:$F$81,4,FALSE)</f>
        <v>0</v>
      </c>
    </row>
    <row r="43" spans="3:11" ht="12.75">
      <c r="C43" s="70"/>
      <c r="D43" s="70"/>
      <c r="E43" s="70"/>
      <c r="F43" s="70"/>
      <c r="G43" s="70"/>
      <c r="H43" s="70"/>
      <c r="I43" s="70"/>
      <c r="J43" s="70"/>
      <c r="K43" s="70"/>
    </row>
    <row r="44" spans="2:11" ht="13.5" thickBot="1">
      <c r="B44" s="10"/>
      <c r="C44" s="70"/>
      <c r="D44" s="70"/>
      <c r="E44" s="70"/>
      <c r="F44" s="70"/>
      <c r="G44" s="70"/>
      <c r="H44" s="70"/>
      <c r="I44" s="70"/>
      <c r="J44" s="70"/>
      <c r="K44" s="70"/>
    </row>
    <row r="45" spans="3:11" ht="12.75">
      <c r="C45" s="160">
        <f>VLOOKUP(C3,Table!$A$1:$F$81,5,FALSE)</f>
        <v>1</v>
      </c>
      <c r="D45" s="161">
        <f>VLOOKUP(D3,Table!$A$1:$F$81,5,FALSE)</f>
        <v>0</v>
      </c>
      <c r="E45" s="162">
        <f>VLOOKUP(E3,Table!$A$1:$F$81,5,FALSE)</f>
        <v>2</v>
      </c>
      <c r="F45" s="160">
        <f>VLOOKUP(F3,Table!$A$1:$F$81,5,FALSE)</f>
        <v>0</v>
      </c>
      <c r="G45" s="161">
        <f>VLOOKUP(G3,Table!$A$1:$F$81,5,FALSE)</f>
        <v>2</v>
      </c>
      <c r="H45" s="162">
        <f>VLOOKUP(H3,Table!$A$1:$F$81,5,FALSE)</f>
        <v>1</v>
      </c>
      <c r="I45" s="160">
        <f>VLOOKUP(I3,Table!$A$1:$F$81,5,FALSE)</f>
        <v>2</v>
      </c>
      <c r="J45" s="161">
        <f>VLOOKUP(J3,Table!$A$1:$F$81,5,FALSE)</f>
        <v>1</v>
      </c>
      <c r="K45" s="162">
        <f>VLOOKUP(K3,Table!$A$1:$F$81,5,FALSE)</f>
        <v>0</v>
      </c>
    </row>
    <row r="46" spans="3:11" ht="12.75">
      <c r="C46" s="163">
        <f>VLOOKUP(C4,Table!$A$1:$F$81,5,FALSE)</f>
        <v>0</v>
      </c>
      <c r="D46" s="69">
        <f>VLOOKUP(D4,Table!$A$1:$F$81,5,FALSE)</f>
        <v>2</v>
      </c>
      <c r="E46" s="164">
        <f>VLOOKUP(E4,Table!$A$1:$F$81,5,FALSE)</f>
        <v>1</v>
      </c>
      <c r="F46" s="163">
        <f>VLOOKUP(F4,Table!$A$1:$F$81,5,FALSE)</f>
        <v>2</v>
      </c>
      <c r="G46" s="69">
        <f>VLOOKUP(G4,Table!$A$1:$F$81,5,FALSE)</f>
        <v>1</v>
      </c>
      <c r="H46" s="164">
        <f>VLOOKUP(H4,Table!$A$1:$F$81,5,FALSE)</f>
        <v>0</v>
      </c>
      <c r="I46" s="163">
        <f>VLOOKUP(I4,Table!$A$1:$F$81,5,FALSE)</f>
        <v>1</v>
      </c>
      <c r="J46" s="69">
        <f>VLOOKUP(J4,Table!$A$1:$F$81,5,FALSE)</f>
        <v>0</v>
      </c>
      <c r="K46" s="164">
        <f>VLOOKUP(K4,Table!$A$1:$F$81,5,FALSE)</f>
        <v>2</v>
      </c>
    </row>
    <row r="47" spans="3:11" ht="13.5" thickBot="1">
      <c r="C47" s="165">
        <f>VLOOKUP(C5,Table!$A$1:$F$81,5,FALSE)</f>
        <v>2</v>
      </c>
      <c r="D47" s="166">
        <f>VLOOKUP(D5,Table!$A$1:$F$81,5,FALSE)</f>
        <v>1</v>
      </c>
      <c r="E47" s="167">
        <f>VLOOKUP(E5,Table!$A$1:$F$81,5,FALSE)</f>
        <v>0</v>
      </c>
      <c r="F47" s="165">
        <f>VLOOKUP(F5,Table!$A$1:$F$81,5,FALSE)</f>
        <v>1</v>
      </c>
      <c r="G47" s="166">
        <f>VLOOKUP(G5,Table!$A$1:$F$81,5,FALSE)</f>
        <v>0</v>
      </c>
      <c r="H47" s="167">
        <f>VLOOKUP(H5,Table!$A$1:$F$81,5,FALSE)</f>
        <v>2</v>
      </c>
      <c r="I47" s="165">
        <f>VLOOKUP(I5,Table!$A$1:$F$81,5,FALSE)</f>
        <v>0</v>
      </c>
      <c r="J47" s="166">
        <f>VLOOKUP(J5,Table!$A$1:$F$81,5,FALSE)</f>
        <v>2</v>
      </c>
      <c r="K47" s="167">
        <f>VLOOKUP(K5,Table!$A$1:$F$81,5,FALSE)</f>
        <v>1</v>
      </c>
    </row>
    <row r="48" spans="3:11" ht="12.75">
      <c r="C48" s="160">
        <f>VLOOKUP(C6,Table!$A$1:$F$81,5,FALSE)</f>
        <v>1</v>
      </c>
      <c r="D48" s="161">
        <f>VLOOKUP(D6,Table!$A$1:$F$81,5,FALSE)</f>
        <v>0</v>
      </c>
      <c r="E48" s="162">
        <f>VLOOKUP(E6,Table!$A$1:$F$81,5,FALSE)</f>
        <v>2</v>
      </c>
      <c r="F48" s="160">
        <f>VLOOKUP(F6,Table!$A$1:$F$81,5,FALSE)</f>
        <v>0</v>
      </c>
      <c r="G48" s="161">
        <f>VLOOKUP(G6,Table!$A$1:$F$81,5,FALSE)</f>
        <v>2</v>
      </c>
      <c r="H48" s="162">
        <f>VLOOKUP(H6,Table!$A$1:$F$81,5,FALSE)</f>
        <v>1</v>
      </c>
      <c r="I48" s="160">
        <f>VLOOKUP(I6,Table!$A$1:$F$81,5,FALSE)</f>
        <v>2</v>
      </c>
      <c r="J48" s="161">
        <f>VLOOKUP(J6,Table!$A$1:$F$81,5,FALSE)</f>
        <v>1</v>
      </c>
      <c r="K48" s="162">
        <f>VLOOKUP(K6,Table!$A$1:$F$81,5,FALSE)</f>
        <v>0</v>
      </c>
    </row>
    <row r="49" spans="3:11" ht="12.75">
      <c r="C49" s="163">
        <f>VLOOKUP(C7,Table!$A$1:$F$81,5,FALSE)</f>
        <v>0</v>
      </c>
      <c r="D49" s="69">
        <f>VLOOKUP(D7,Table!$A$1:$F$81,5,FALSE)</f>
        <v>2</v>
      </c>
      <c r="E49" s="164">
        <f>VLOOKUP(E7,Table!$A$1:$F$81,5,FALSE)</f>
        <v>1</v>
      </c>
      <c r="F49" s="163">
        <f>VLOOKUP(F7,Table!$A$1:$F$81,5,FALSE)</f>
        <v>2</v>
      </c>
      <c r="G49" s="69">
        <f>VLOOKUP(G7,Table!$A$1:$F$81,5,FALSE)</f>
        <v>1</v>
      </c>
      <c r="H49" s="164">
        <f>VLOOKUP(H7,Table!$A$1:$F$81,5,FALSE)</f>
        <v>0</v>
      </c>
      <c r="I49" s="163">
        <f>VLOOKUP(I7,Table!$A$1:$F$81,5,FALSE)</f>
        <v>1</v>
      </c>
      <c r="J49" s="69">
        <f>VLOOKUP(J7,Table!$A$1:$F$81,5,FALSE)</f>
        <v>0</v>
      </c>
      <c r="K49" s="164">
        <f>VLOOKUP(K7,Table!$A$1:$F$81,5,FALSE)</f>
        <v>2</v>
      </c>
    </row>
    <row r="50" spans="3:11" ht="13.5" thickBot="1">
      <c r="C50" s="165">
        <f>VLOOKUP(C8,Table!$A$1:$F$81,5,FALSE)</f>
        <v>2</v>
      </c>
      <c r="D50" s="166">
        <f>VLOOKUP(D8,Table!$A$1:$F$81,5,FALSE)</f>
        <v>1</v>
      </c>
      <c r="E50" s="167">
        <f>VLOOKUP(E8,Table!$A$1:$F$81,5,FALSE)</f>
        <v>0</v>
      </c>
      <c r="F50" s="165">
        <f>VLOOKUP(F8,Table!$A$1:$F$81,5,FALSE)</f>
        <v>1</v>
      </c>
      <c r="G50" s="166">
        <f>VLOOKUP(G8,Table!$A$1:$F$81,5,FALSE)</f>
        <v>0</v>
      </c>
      <c r="H50" s="167">
        <f>VLOOKUP(H8,Table!$A$1:$F$81,5,FALSE)</f>
        <v>2</v>
      </c>
      <c r="I50" s="165">
        <f>VLOOKUP(I8,Table!$A$1:$F$81,5,FALSE)</f>
        <v>0</v>
      </c>
      <c r="J50" s="166">
        <f>VLOOKUP(J8,Table!$A$1:$F$81,5,FALSE)</f>
        <v>2</v>
      </c>
      <c r="K50" s="167">
        <f>VLOOKUP(K8,Table!$A$1:$F$81,5,FALSE)</f>
        <v>1</v>
      </c>
    </row>
    <row r="51" spans="3:11" ht="12.75">
      <c r="C51" s="160">
        <f>VLOOKUP(C9,Table!$A$1:$F$81,5,FALSE)</f>
        <v>1</v>
      </c>
      <c r="D51" s="161">
        <f>VLOOKUP(D9,Table!$A$1:$F$81,5,FALSE)</f>
        <v>0</v>
      </c>
      <c r="E51" s="162">
        <f>VLOOKUP(E9,Table!$A$1:$F$81,5,FALSE)</f>
        <v>2</v>
      </c>
      <c r="F51" s="160">
        <f>VLOOKUP(F9,Table!$A$1:$F$81,5,FALSE)</f>
        <v>0</v>
      </c>
      <c r="G51" s="161">
        <f>VLOOKUP(G9,Table!$A$1:$F$81,5,FALSE)</f>
        <v>2</v>
      </c>
      <c r="H51" s="162">
        <f>VLOOKUP(H9,Table!$A$1:$F$81,5,FALSE)</f>
        <v>1</v>
      </c>
      <c r="I51" s="160">
        <f>VLOOKUP(I9,Table!$A$1:$F$81,5,FALSE)</f>
        <v>2</v>
      </c>
      <c r="J51" s="161">
        <f>VLOOKUP(J9,Table!$A$1:$F$81,5,FALSE)</f>
        <v>1</v>
      </c>
      <c r="K51" s="162">
        <f>VLOOKUP(K9,Table!$A$1:$F$81,5,FALSE)</f>
        <v>0</v>
      </c>
    </row>
    <row r="52" spans="3:11" ht="12.75">
      <c r="C52" s="163">
        <f>VLOOKUP(C10,Table!$A$1:$F$81,5,FALSE)</f>
        <v>0</v>
      </c>
      <c r="D52" s="69">
        <f>VLOOKUP(D10,Table!$A$1:$F$81,5,FALSE)</f>
        <v>2</v>
      </c>
      <c r="E52" s="164">
        <f>VLOOKUP(E10,Table!$A$1:$F$81,5,FALSE)</f>
        <v>1</v>
      </c>
      <c r="F52" s="163">
        <f>VLOOKUP(F10,Table!$A$1:$F$81,5,FALSE)</f>
        <v>2</v>
      </c>
      <c r="G52" s="69">
        <f>VLOOKUP(G10,Table!$A$1:$F$81,5,FALSE)</f>
        <v>1</v>
      </c>
      <c r="H52" s="164">
        <f>VLOOKUP(H10,Table!$A$1:$F$81,5,FALSE)</f>
        <v>0</v>
      </c>
      <c r="I52" s="163">
        <f>VLOOKUP(I10,Table!$A$1:$F$81,5,FALSE)</f>
        <v>1</v>
      </c>
      <c r="J52" s="69">
        <f>VLOOKUP(J10,Table!$A$1:$F$81,5,FALSE)</f>
        <v>0</v>
      </c>
      <c r="K52" s="164">
        <f>VLOOKUP(K10,Table!$A$1:$F$81,5,FALSE)</f>
        <v>2</v>
      </c>
    </row>
    <row r="53" spans="3:11" ht="13.5" thickBot="1">
      <c r="C53" s="165">
        <f>VLOOKUP(C11,Table!$A$1:$F$81,5,FALSE)</f>
        <v>2</v>
      </c>
      <c r="D53" s="166">
        <f>VLOOKUP(D11,Table!$A$1:$F$81,5,FALSE)</f>
        <v>1</v>
      </c>
      <c r="E53" s="167">
        <f>VLOOKUP(E11,Table!$A$1:$F$81,5,FALSE)</f>
        <v>0</v>
      </c>
      <c r="F53" s="165">
        <f>VLOOKUP(F11,Table!$A$1:$F$81,5,FALSE)</f>
        <v>1</v>
      </c>
      <c r="G53" s="166">
        <f>VLOOKUP(G11,Table!$A$1:$F$81,5,FALSE)</f>
        <v>0</v>
      </c>
      <c r="H53" s="167">
        <f>VLOOKUP(H11,Table!$A$1:$F$81,5,FALSE)</f>
        <v>2</v>
      </c>
      <c r="I53" s="165">
        <f>VLOOKUP(I11,Table!$A$1:$F$81,5,FALSE)</f>
        <v>0</v>
      </c>
      <c r="J53" s="166">
        <f>VLOOKUP(J11,Table!$A$1:$F$81,5,FALSE)</f>
        <v>2</v>
      </c>
      <c r="K53" s="167">
        <f>VLOOKUP(K11,Table!$A$1:$F$81,5,FALSE)</f>
        <v>1</v>
      </c>
    </row>
    <row r="54" spans="3:11" ht="12.75">
      <c r="C54" s="70"/>
      <c r="D54" s="70"/>
      <c r="E54" s="70"/>
      <c r="F54" s="70"/>
      <c r="G54" s="70"/>
      <c r="H54" s="70"/>
      <c r="I54" s="70"/>
      <c r="J54" s="70"/>
      <c r="K54" s="70"/>
    </row>
    <row r="55" spans="2:11" ht="13.5" thickBot="1">
      <c r="B55" s="10"/>
      <c r="C55" s="70"/>
      <c r="D55" s="70"/>
      <c r="E55" s="70"/>
      <c r="F55" s="70"/>
      <c r="G55" s="70"/>
      <c r="H55" s="70"/>
      <c r="I55" s="70"/>
      <c r="J55" s="70"/>
      <c r="K55" s="70"/>
    </row>
    <row r="56" spans="3:11" ht="12.75">
      <c r="C56" s="160">
        <f>VLOOKUP(C3,Table!$A$1:$F$81,6,FALSE)</f>
        <v>0</v>
      </c>
      <c r="D56" s="161">
        <f>VLOOKUP(D3,Table!$A$1:$F$81,6,FALSE)</f>
        <v>0</v>
      </c>
      <c r="E56" s="162">
        <f>VLOOKUP(E3,Table!$A$1:$F$81,6,FALSE)</f>
        <v>0</v>
      </c>
      <c r="F56" s="160">
        <f>VLOOKUP(F3,Table!$A$1:$F$81,6,FALSE)</f>
        <v>2</v>
      </c>
      <c r="G56" s="161">
        <f>VLOOKUP(G3,Table!$A$1:$F$81,6,FALSE)</f>
        <v>2</v>
      </c>
      <c r="H56" s="162">
        <f>VLOOKUP(H3,Table!$A$1:$F$81,6,FALSE)</f>
        <v>2</v>
      </c>
      <c r="I56" s="160">
        <f>VLOOKUP(I3,Table!$A$1:$F$81,6,FALSE)</f>
        <v>1</v>
      </c>
      <c r="J56" s="161">
        <f>VLOOKUP(J3,Table!$A$1:$F$81,6,FALSE)</f>
        <v>1</v>
      </c>
      <c r="K56" s="162">
        <f>VLOOKUP(K3,Table!$A$1:$F$81,6,FALSE)</f>
        <v>1</v>
      </c>
    </row>
    <row r="57" spans="3:11" ht="12.75">
      <c r="C57" s="163">
        <f>VLOOKUP(C4,Table!$A$1:$F$81,6,FALSE)</f>
        <v>2</v>
      </c>
      <c r="D57" s="69">
        <f>VLOOKUP(D4,Table!$A$1:$F$81,6,FALSE)</f>
        <v>2</v>
      </c>
      <c r="E57" s="164">
        <f>VLOOKUP(E4,Table!$A$1:$F$81,6,FALSE)</f>
        <v>2</v>
      </c>
      <c r="F57" s="163">
        <f>VLOOKUP(F4,Table!$A$1:$F$81,6,FALSE)</f>
        <v>1</v>
      </c>
      <c r="G57" s="69">
        <f>VLOOKUP(G4,Table!$A$1:$F$81,6,FALSE)</f>
        <v>1</v>
      </c>
      <c r="H57" s="164">
        <f>VLOOKUP(H4,Table!$A$1:$F$81,6,FALSE)</f>
        <v>1</v>
      </c>
      <c r="I57" s="163">
        <f>VLOOKUP(I4,Table!$A$1:$F$81,6,FALSE)</f>
        <v>0</v>
      </c>
      <c r="J57" s="69">
        <f>VLOOKUP(J4,Table!$A$1:$F$81,6,FALSE)</f>
        <v>0</v>
      </c>
      <c r="K57" s="164">
        <f>VLOOKUP(K4,Table!$A$1:$F$81,6,FALSE)</f>
        <v>0</v>
      </c>
    </row>
    <row r="58" spans="3:11" ht="13.5" thickBot="1">
      <c r="C58" s="165">
        <f>VLOOKUP(C5,Table!$A$1:$F$81,6,FALSE)</f>
        <v>1</v>
      </c>
      <c r="D58" s="166">
        <f>VLOOKUP(D5,Table!$A$1:$F$81,6,FALSE)</f>
        <v>1</v>
      </c>
      <c r="E58" s="167">
        <f>VLOOKUP(E5,Table!$A$1:$F$81,6,FALSE)</f>
        <v>1</v>
      </c>
      <c r="F58" s="165">
        <f>VLOOKUP(F5,Table!$A$1:$F$81,6,FALSE)</f>
        <v>0</v>
      </c>
      <c r="G58" s="166">
        <f>VLOOKUP(G5,Table!$A$1:$F$81,6,FALSE)</f>
        <v>0</v>
      </c>
      <c r="H58" s="167">
        <f>VLOOKUP(H5,Table!$A$1:$F$81,6,FALSE)</f>
        <v>0</v>
      </c>
      <c r="I58" s="165">
        <f>VLOOKUP(I5,Table!$A$1:$F$81,6,FALSE)</f>
        <v>2</v>
      </c>
      <c r="J58" s="166">
        <f>VLOOKUP(J5,Table!$A$1:$F$81,6,FALSE)</f>
        <v>2</v>
      </c>
      <c r="K58" s="167">
        <f>VLOOKUP(K5,Table!$A$1:$F$81,6,FALSE)</f>
        <v>2</v>
      </c>
    </row>
    <row r="59" spans="3:11" ht="12.75">
      <c r="C59" s="160">
        <f>VLOOKUP(C6,Table!$A$1:$F$81,6,FALSE)</f>
        <v>0</v>
      </c>
      <c r="D59" s="161">
        <f>VLOOKUP(D6,Table!$A$1:$F$81,6,FALSE)</f>
        <v>0</v>
      </c>
      <c r="E59" s="162">
        <f>VLOOKUP(E6,Table!$A$1:$F$81,6,FALSE)</f>
        <v>0</v>
      </c>
      <c r="F59" s="160">
        <f>VLOOKUP(F6,Table!$A$1:$F$81,6,FALSE)</f>
        <v>2</v>
      </c>
      <c r="G59" s="161">
        <f>VLOOKUP(G6,Table!$A$1:$F$81,6,FALSE)</f>
        <v>2</v>
      </c>
      <c r="H59" s="162">
        <f>VLOOKUP(H6,Table!$A$1:$F$81,6,FALSE)</f>
        <v>2</v>
      </c>
      <c r="I59" s="160">
        <f>VLOOKUP(I6,Table!$A$1:$F$81,6,FALSE)</f>
        <v>1</v>
      </c>
      <c r="J59" s="161">
        <f>VLOOKUP(J6,Table!$A$1:$F$81,6,FALSE)</f>
        <v>1</v>
      </c>
      <c r="K59" s="162">
        <f>VLOOKUP(K6,Table!$A$1:$F$81,6,FALSE)</f>
        <v>1</v>
      </c>
    </row>
    <row r="60" spans="3:11" ht="12.75">
      <c r="C60" s="163">
        <f>VLOOKUP(C7,Table!$A$1:$F$81,6,FALSE)</f>
        <v>2</v>
      </c>
      <c r="D60" s="69">
        <f>VLOOKUP(D7,Table!$A$1:$F$81,6,FALSE)</f>
        <v>2</v>
      </c>
      <c r="E60" s="164">
        <f>VLOOKUP(E7,Table!$A$1:$F$81,6,FALSE)</f>
        <v>2</v>
      </c>
      <c r="F60" s="163">
        <f>VLOOKUP(F7,Table!$A$1:$F$81,6,FALSE)</f>
        <v>1</v>
      </c>
      <c r="G60" s="69">
        <f>VLOOKUP(G7,Table!$A$1:$F$81,6,FALSE)</f>
        <v>1</v>
      </c>
      <c r="H60" s="164">
        <f>VLOOKUP(H7,Table!$A$1:$F$81,6,FALSE)</f>
        <v>1</v>
      </c>
      <c r="I60" s="163">
        <f>VLOOKUP(I7,Table!$A$1:$F$81,6,FALSE)</f>
        <v>0</v>
      </c>
      <c r="J60" s="69">
        <f>VLOOKUP(J7,Table!$A$1:$F$81,6,FALSE)</f>
        <v>0</v>
      </c>
      <c r="K60" s="164">
        <f>VLOOKUP(K7,Table!$A$1:$F$81,6,FALSE)</f>
        <v>0</v>
      </c>
    </row>
    <row r="61" spans="3:11" ht="13.5" thickBot="1">
      <c r="C61" s="165">
        <f>VLOOKUP(C8,Table!$A$1:$F$81,6,FALSE)</f>
        <v>1</v>
      </c>
      <c r="D61" s="166">
        <f>VLOOKUP(D8,Table!$A$1:$F$81,6,FALSE)</f>
        <v>1</v>
      </c>
      <c r="E61" s="167">
        <f>VLOOKUP(E8,Table!$A$1:$F$81,6,FALSE)</f>
        <v>1</v>
      </c>
      <c r="F61" s="165">
        <f>VLOOKUP(F8,Table!$A$1:$F$81,6,FALSE)</f>
        <v>0</v>
      </c>
      <c r="G61" s="166">
        <f>VLOOKUP(G8,Table!$A$1:$F$81,6,FALSE)</f>
        <v>0</v>
      </c>
      <c r="H61" s="167">
        <f>VLOOKUP(H8,Table!$A$1:$F$81,6,FALSE)</f>
        <v>0</v>
      </c>
      <c r="I61" s="165">
        <f>VLOOKUP(I8,Table!$A$1:$F$81,6,FALSE)</f>
        <v>2</v>
      </c>
      <c r="J61" s="166">
        <f>VLOOKUP(J8,Table!$A$1:$F$81,6,FALSE)</f>
        <v>2</v>
      </c>
      <c r="K61" s="167">
        <f>VLOOKUP(K8,Table!$A$1:$F$81,6,FALSE)</f>
        <v>2</v>
      </c>
    </row>
    <row r="62" spans="3:11" ht="12.75">
      <c r="C62" s="160">
        <f>VLOOKUP(C9,Table!$A$1:$F$81,6,FALSE)</f>
        <v>0</v>
      </c>
      <c r="D62" s="161">
        <f>VLOOKUP(D9,Table!$A$1:$F$81,6,FALSE)</f>
        <v>0</v>
      </c>
      <c r="E62" s="162">
        <f>VLOOKUP(E9,Table!$A$1:$F$81,6,FALSE)</f>
        <v>0</v>
      </c>
      <c r="F62" s="160">
        <f>VLOOKUP(F9,Table!$A$1:$F$81,6,FALSE)</f>
        <v>2</v>
      </c>
      <c r="G62" s="161">
        <f>VLOOKUP(G9,Table!$A$1:$F$81,6,FALSE)</f>
        <v>2</v>
      </c>
      <c r="H62" s="162">
        <f>VLOOKUP(H9,Table!$A$1:$F$81,6,FALSE)</f>
        <v>2</v>
      </c>
      <c r="I62" s="160">
        <f>VLOOKUP(I9,Table!$A$1:$F$81,6,FALSE)</f>
        <v>1</v>
      </c>
      <c r="J62" s="161">
        <f>VLOOKUP(J9,Table!$A$1:$F$81,6,FALSE)</f>
        <v>1</v>
      </c>
      <c r="K62" s="162">
        <f>VLOOKUP(K9,Table!$A$1:$F$81,6,FALSE)</f>
        <v>1</v>
      </c>
    </row>
    <row r="63" spans="3:11" ht="12.75">
      <c r="C63" s="163">
        <f>VLOOKUP(C10,Table!$A$1:$F$81,6,FALSE)</f>
        <v>2</v>
      </c>
      <c r="D63" s="69">
        <f>VLOOKUP(D10,Table!$A$1:$F$81,6,FALSE)</f>
        <v>2</v>
      </c>
      <c r="E63" s="164">
        <f>VLOOKUP(E10,Table!$A$1:$F$81,6,FALSE)</f>
        <v>2</v>
      </c>
      <c r="F63" s="163">
        <f>VLOOKUP(F10,Table!$A$1:$F$81,6,FALSE)</f>
        <v>1</v>
      </c>
      <c r="G63" s="69">
        <f>VLOOKUP(G10,Table!$A$1:$F$81,6,FALSE)</f>
        <v>1</v>
      </c>
      <c r="H63" s="164">
        <f>VLOOKUP(H10,Table!$A$1:$F$81,6,FALSE)</f>
        <v>1</v>
      </c>
      <c r="I63" s="163">
        <f>VLOOKUP(I10,Table!$A$1:$F$81,6,FALSE)</f>
        <v>0</v>
      </c>
      <c r="J63" s="69">
        <f>VLOOKUP(J10,Table!$A$1:$F$81,6,FALSE)</f>
        <v>0</v>
      </c>
      <c r="K63" s="164">
        <f>VLOOKUP(K10,Table!$A$1:$F$81,6,FALSE)</f>
        <v>0</v>
      </c>
    </row>
    <row r="64" spans="3:11" ht="13.5" thickBot="1">
      <c r="C64" s="165">
        <f>VLOOKUP(C11,Table!$A$1:$F$81,6,FALSE)</f>
        <v>1</v>
      </c>
      <c r="D64" s="166">
        <f>VLOOKUP(D11,Table!$A$1:$F$81,6,FALSE)</f>
        <v>1</v>
      </c>
      <c r="E64" s="167">
        <f>VLOOKUP(E11,Table!$A$1:$F$81,6,FALSE)</f>
        <v>1</v>
      </c>
      <c r="F64" s="165">
        <f>VLOOKUP(F11,Table!$A$1:$F$81,6,FALSE)</f>
        <v>0</v>
      </c>
      <c r="G64" s="166">
        <f>VLOOKUP(G11,Table!$A$1:$F$81,6,FALSE)</f>
        <v>0</v>
      </c>
      <c r="H64" s="167">
        <f>VLOOKUP(H11,Table!$A$1:$F$81,6,FALSE)</f>
        <v>0</v>
      </c>
      <c r="I64" s="165">
        <f>VLOOKUP(I11,Table!$A$1:$F$81,6,FALSE)</f>
        <v>2</v>
      </c>
      <c r="J64" s="166">
        <f>VLOOKUP(J11,Table!$A$1:$F$81,6,FALSE)</f>
        <v>2</v>
      </c>
      <c r="K64" s="167">
        <f>VLOOKUP(K11,Table!$A$1:$F$81,6,FALSE)</f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13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421875" style="0" bestFit="1" customWidth="1"/>
    <col min="2" max="46" width="4.140625" style="0" customWidth="1"/>
    <col min="47" max="54" width="3.8515625" style="0" customWidth="1"/>
  </cols>
  <sheetData>
    <row r="1" spans="3:43" ht="12.75">
      <c r="C1">
        <f>SUM(C3:C11)</f>
        <v>369</v>
      </c>
      <c r="D1">
        <f aca="true" t="shared" si="0" ref="D1:K1">SUM(D3:D11)</f>
        <v>369</v>
      </c>
      <c r="E1">
        <f t="shared" si="0"/>
        <v>369</v>
      </c>
      <c r="F1">
        <f t="shared" si="0"/>
        <v>369</v>
      </c>
      <c r="G1">
        <f t="shared" si="0"/>
        <v>369</v>
      </c>
      <c r="H1">
        <f t="shared" si="0"/>
        <v>369</v>
      </c>
      <c r="I1">
        <f t="shared" si="0"/>
        <v>369</v>
      </c>
      <c r="J1">
        <f t="shared" si="0"/>
        <v>369</v>
      </c>
      <c r="K1">
        <f t="shared" si="0"/>
        <v>369</v>
      </c>
      <c r="S1">
        <f aca="true" t="shared" si="1" ref="S1:AA1">SUM(S3:S11)</f>
        <v>369</v>
      </c>
      <c r="T1">
        <f t="shared" si="1"/>
        <v>369</v>
      </c>
      <c r="U1">
        <f t="shared" si="1"/>
        <v>369</v>
      </c>
      <c r="V1">
        <f t="shared" si="1"/>
        <v>369</v>
      </c>
      <c r="W1">
        <f t="shared" si="1"/>
        <v>369</v>
      </c>
      <c r="X1">
        <f t="shared" si="1"/>
        <v>369</v>
      </c>
      <c r="Y1">
        <f t="shared" si="1"/>
        <v>369</v>
      </c>
      <c r="Z1">
        <f t="shared" si="1"/>
        <v>369</v>
      </c>
      <c r="AA1">
        <f t="shared" si="1"/>
        <v>369</v>
      </c>
      <c r="AI1">
        <f aca="true" t="shared" si="2" ref="AI1:AQ1">SUM(AI3:AI11)</f>
        <v>369</v>
      </c>
      <c r="AJ1">
        <f t="shared" si="2"/>
        <v>369</v>
      </c>
      <c r="AK1">
        <f t="shared" si="2"/>
        <v>369</v>
      </c>
      <c r="AL1">
        <f t="shared" si="2"/>
        <v>369</v>
      </c>
      <c r="AM1">
        <f t="shared" si="2"/>
        <v>369</v>
      </c>
      <c r="AN1">
        <f t="shared" si="2"/>
        <v>369</v>
      </c>
      <c r="AO1">
        <f t="shared" si="2"/>
        <v>369</v>
      </c>
      <c r="AP1">
        <f t="shared" si="2"/>
        <v>369</v>
      </c>
      <c r="AQ1">
        <f t="shared" si="2"/>
        <v>369</v>
      </c>
    </row>
    <row r="2" spans="2:44" ht="13.5" thickBot="1">
      <c r="B2">
        <f>+C3+D4+E5+F6+G7+H8+I9+J10+K11</f>
        <v>369</v>
      </c>
      <c r="L2">
        <f>+K3+J4+I5+H6+G7+F8+E9+D10+C11</f>
        <v>369</v>
      </c>
      <c r="R2">
        <f>+S3+T4+U5+V6+W7+X8+Y9+Z10+AA11</f>
        <v>369</v>
      </c>
      <c r="AB2">
        <f>+AA3+Z4+Y5+X6+W7+V8+U9+T10+S11</f>
        <v>369</v>
      </c>
      <c r="AH2">
        <f>+AI3+AJ4+AK5+AL6+AM7+AN8+AO9+AP10+AQ11</f>
        <v>369</v>
      </c>
      <c r="AR2">
        <f>+AQ3+AP4+AO5+AN6+AM7+AL8+AK9+AJ10+AI11</f>
        <v>369</v>
      </c>
    </row>
    <row r="3" spans="1:43" ht="12.75">
      <c r="A3">
        <f>SUM(C3:K3)</f>
        <v>369</v>
      </c>
      <c r="C3" s="1">
        <f aca="true" t="shared" si="3" ref="C3:K3">1+C24+C36*3+C48*9+C60*27</f>
        <v>10</v>
      </c>
      <c r="D3" s="2">
        <f t="shared" si="3"/>
        <v>5</v>
      </c>
      <c r="E3" s="3">
        <f t="shared" si="3"/>
        <v>27</v>
      </c>
      <c r="F3" s="1">
        <f t="shared" si="3"/>
        <v>56</v>
      </c>
      <c r="G3" s="2">
        <f t="shared" si="3"/>
        <v>78</v>
      </c>
      <c r="H3" s="3">
        <f t="shared" si="3"/>
        <v>70</v>
      </c>
      <c r="I3" s="1">
        <f t="shared" si="3"/>
        <v>48</v>
      </c>
      <c r="J3" s="2">
        <f t="shared" si="3"/>
        <v>40</v>
      </c>
      <c r="K3" s="3">
        <f t="shared" si="3"/>
        <v>35</v>
      </c>
      <c r="Q3">
        <f aca="true" t="shared" si="4" ref="Q3:Q11">SUM(S3:AA3)</f>
        <v>369</v>
      </c>
      <c r="S3" s="1">
        <f aca="true" t="shared" si="5" ref="S3:AA3">1+S24+S36*3+S48*9+S60*27</f>
        <v>56</v>
      </c>
      <c r="T3" s="2">
        <f t="shared" si="5"/>
        <v>78</v>
      </c>
      <c r="U3" s="3">
        <f t="shared" si="5"/>
        <v>62</v>
      </c>
      <c r="V3" s="1">
        <f t="shared" si="5"/>
        <v>48</v>
      </c>
      <c r="W3" s="2">
        <f t="shared" si="5"/>
        <v>40</v>
      </c>
      <c r="X3" s="3">
        <f t="shared" si="5"/>
        <v>54</v>
      </c>
      <c r="Y3" s="1">
        <f t="shared" si="5"/>
        <v>10</v>
      </c>
      <c r="Z3" s="2">
        <f t="shared" si="5"/>
        <v>5</v>
      </c>
      <c r="AA3" s="3">
        <f t="shared" si="5"/>
        <v>16</v>
      </c>
      <c r="AG3">
        <f aca="true" t="shared" si="6" ref="AG3:AG11">SUM(AI3:AQ3)</f>
        <v>369</v>
      </c>
      <c r="AI3" s="1">
        <f aca="true" t="shared" si="7" ref="AI3:AQ3">1+AI24+AI36*3+AI48*9+AI60*27</f>
        <v>48</v>
      </c>
      <c r="AJ3" s="2">
        <f t="shared" si="7"/>
        <v>32</v>
      </c>
      <c r="AK3" s="3">
        <f t="shared" si="7"/>
        <v>54</v>
      </c>
      <c r="AL3" s="1">
        <f t="shared" si="7"/>
        <v>10</v>
      </c>
      <c r="AM3" s="2">
        <f t="shared" si="7"/>
        <v>24</v>
      </c>
      <c r="AN3" s="3">
        <f t="shared" si="7"/>
        <v>16</v>
      </c>
      <c r="AO3" s="1">
        <f t="shared" si="7"/>
        <v>56</v>
      </c>
      <c r="AP3" s="2">
        <f t="shared" si="7"/>
        <v>67</v>
      </c>
      <c r="AQ3" s="3">
        <f t="shared" si="7"/>
        <v>62</v>
      </c>
    </row>
    <row r="4" spans="1:46" ht="12.75">
      <c r="A4">
        <f aca="true" t="shared" si="8" ref="A4:A11">SUM(C4:K4)</f>
        <v>369</v>
      </c>
      <c r="C4" s="4">
        <f aca="true" t="shared" si="9" ref="C4:K4">1+C25+C37*3+C49*9+C61*27</f>
        <v>57</v>
      </c>
      <c r="D4" s="5">
        <f t="shared" si="9"/>
        <v>76</v>
      </c>
      <c r="E4" s="6">
        <f t="shared" si="9"/>
        <v>71</v>
      </c>
      <c r="F4" s="4">
        <f t="shared" si="9"/>
        <v>46</v>
      </c>
      <c r="G4" s="5">
        <f t="shared" si="9"/>
        <v>41</v>
      </c>
      <c r="H4" s="6">
        <f t="shared" si="9"/>
        <v>36</v>
      </c>
      <c r="I4" s="4">
        <f t="shared" si="9"/>
        <v>11</v>
      </c>
      <c r="J4" s="5">
        <f t="shared" si="9"/>
        <v>6</v>
      </c>
      <c r="K4" s="6">
        <f t="shared" si="9"/>
        <v>25</v>
      </c>
      <c r="M4">
        <f>+K4+J5+I6+H7+G8+F9+E10+D11+C3</f>
        <v>369</v>
      </c>
      <c r="N4">
        <f>+D3+E4+F5+G6+H7+I8+J9+K10+C11</f>
        <v>369</v>
      </c>
      <c r="Q4">
        <f t="shared" si="4"/>
        <v>369</v>
      </c>
      <c r="S4" s="4">
        <f aca="true" t="shared" si="10" ref="S4:AA4">1+S25+S37*3+S49*9+S61*27</f>
        <v>46</v>
      </c>
      <c r="T4" s="5">
        <f t="shared" si="10"/>
        <v>41</v>
      </c>
      <c r="U4" s="6">
        <f t="shared" si="10"/>
        <v>52</v>
      </c>
      <c r="V4" s="4">
        <f t="shared" si="10"/>
        <v>11</v>
      </c>
      <c r="W4" s="5">
        <f t="shared" si="10"/>
        <v>6</v>
      </c>
      <c r="X4" s="6">
        <f t="shared" si="10"/>
        <v>17</v>
      </c>
      <c r="Y4" s="4">
        <f t="shared" si="10"/>
        <v>57</v>
      </c>
      <c r="Z4" s="5">
        <f t="shared" si="10"/>
        <v>76</v>
      </c>
      <c r="AA4" s="6">
        <f t="shared" si="10"/>
        <v>63</v>
      </c>
      <c r="AC4">
        <f>+AA4+Z5+Y6+X7+W8+V9+U10+T11+S3</f>
        <v>369</v>
      </c>
      <c r="AD4">
        <f>+T3+U4+V5+W6+X7+Y8+Z9+AA10+S11</f>
        <v>369</v>
      </c>
      <c r="AG4">
        <f t="shared" si="6"/>
        <v>369</v>
      </c>
      <c r="AI4" s="4">
        <f aca="true" t="shared" si="11" ref="AI4:AQ4">1+AI25+AI37*3+AI49*9+AI61*27</f>
        <v>17</v>
      </c>
      <c r="AJ4" s="5">
        <f t="shared" si="11"/>
        <v>19</v>
      </c>
      <c r="AK4" s="6">
        <f t="shared" si="11"/>
        <v>14</v>
      </c>
      <c r="AL4" s="4">
        <f t="shared" si="11"/>
        <v>63</v>
      </c>
      <c r="AM4" s="5">
        <f t="shared" si="11"/>
        <v>65</v>
      </c>
      <c r="AN4" s="6">
        <f t="shared" si="11"/>
        <v>60</v>
      </c>
      <c r="AO4" s="4">
        <f t="shared" si="11"/>
        <v>52</v>
      </c>
      <c r="AP4" s="5">
        <f t="shared" si="11"/>
        <v>30</v>
      </c>
      <c r="AQ4" s="6">
        <f t="shared" si="11"/>
        <v>49</v>
      </c>
      <c r="AS4">
        <f>+AQ4+AP5+AO6+AN7+AM8+AL9+AK10+AJ11+AI3</f>
        <v>369</v>
      </c>
      <c r="AT4">
        <f>+AJ3+AK4+AL5+AM6+AN7+AO8+AP9+AQ10+AI11</f>
        <v>369</v>
      </c>
    </row>
    <row r="5" spans="1:46" ht="13.5" thickBot="1">
      <c r="A5">
        <f t="shared" si="8"/>
        <v>369</v>
      </c>
      <c r="C5" s="7">
        <f aca="true" t="shared" si="12" ref="C5:K5">1+C26+C38*3+C50*9+C62*27</f>
        <v>47</v>
      </c>
      <c r="D5" s="8">
        <f t="shared" si="12"/>
        <v>42</v>
      </c>
      <c r="E5" s="9">
        <f t="shared" si="12"/>
        <v>34</v>
      </c>
      <c r="F5" s="7">
        <f t="shared" si="12"/>
        <v>12</v>
      </c>
      <c r="G5" s="8">
        <f t="shared" si="12"/>
        <v>4</v>
      </c>
      <c r="H5" s="9">
        <f t="shared" si="12"/>
        <v>26</v>
      </c>
      <c r="I5" s="7">
        <f t="shared" si="12"/>
        <v>55</v>
      </c>
      <c r="J5" s="8">
        <f t="shared" si="12"/>
        <v>77</v>
      </c>
      <c r="K5" s="9">
        <f t="shared" si="12"/>
        <v>72</v>
      </c>
      <c r="M5">
        <f>+K5+J6+I7+H8+G9+F10+E11+D3+C4</f>
        <v>369</v>
      </c>
      <c r="N5">
        <f>+E3+F4+G5+H6+I7+J8+K9+C10+D11</f>
        <v>369</v>
      </c>
      <c r="Q5">
        <f t="shared" si="4"/>
        <v>369</v>
      </c>
      <c r="S5" s="7">
        <f aca="true" t="shared" si="13" ref="S5:AA5">1+S26+S38*3+S50*9+S62*27</f>
        <v>18</v>
      </c>
      <c r="T5" s="8">
        <f t="shared" si="13"/>
        <v>1</v>
      </c>
      <c r="U5" s="9">
        <f t="shared" si="13"/>
        <v>15</v>
      </c>
      <c r="V5" s="7">
        <f t="shared" si="13"/>
        <v>61</v>
      </c>
      <c r="W5" s="8">
        <f t="shared" si="13"/>
        <v>74</v>
      </c>
      <c r="X5" s="9">
        <f t="shared" si="13"/>
        <v>58</v>
      </c>
      <c r="Y5" s="7">
        <f t="shared" si="13"/>
        <v>53</v>
      </c>
      <c r="Z5" s="8">
        <f t="shared" si="13"/>
        <v>39</v>
      </c>
      <c r="AA5" s="9">
        <f t="shared" si="13"/>
        <v>50</v>
      </c>
      <c r="AC5">
        <f>+AA5+Z6+Y7+X8+W9+V10+U11+T3+S4</f>
        <v>369</v>
      </c>
      <c r="AD5">
        <f>+U3+V4+W5+X6+Y7+Z8+AA9+S10+T11</f>
        <v>369</v>
      </c>
      <c r="AG5">
        <f t="shared" si="6"/>
        <v>369</v>
      </c>
      <c r="AI5" s="7">
        <f aca="true" t="shared" si="14" ref="AI5:AQ5">1+AI26+AI38*3+AI50*9+AI62*27</f>
        <v>61</v>
      </c>
      <c r="AJ5" s="8">
        <f t="shared" si="14"/>
        <v>66</v>
      </c>
      <c r="AK5" s="9">
        <f t="shared" si="14"/>
        <v>58</v>
      </c>
      <c r="AL5" s="7">
        <f t="shared" si="14"/>
        <v>53</v>
      </c>
      <c r="AM5" s="8">
        <f t="shared" si="14"/>
        <v>28</v>
      </c>
      <c r="AN5" s="9">
        <f t="shared" si="14"/>
        <v>50</v>
      </c>
      <c r="AO5" s="7">
        <f t="shared" si="14"/>
        <v>18</v>
      </c>
      <c r="AP5" s="8">
        <f t="shared" si="14"/>
        <v>20</v>
      </c>
      <c r="AQ5" s="9">
        <f t="shared" si="14"/>
        <v>15</v>
      </c>
      <c r="AS5">
        <f>+AQ5+AP6+AO7+AN8+AM9+AL10+AK11+AJ3+AI4</f>
        <v>369</v>
      </c>
      <c r="AT5">
        <f>+AK3+AL4+AM5+AN6+AO7+AP8+AQ9+AI10+AJ11</f>
        <v>369</v>
      </c>
    </row>
    <row r="6" spans="1:46" ht="13.5" thickBot="1">
      <c r="A6">
        <f t="shared" si="8"/>
        <v>369</v>
      </c>
      <c r="C6" s="1">
        <f aca="true" t="shared" si="15" ref="C6:K6">1+C27+C39*3+C51*9+C63*27</f>
        <v>16</v>
      </c>
      <c r="D6" s="2">
        <f t="shared" si="15"/>
        <v>2</v>
      </c>
      <c r="E6" s="3">
        <f t="shared" si="15"/>
        <v>24</v>
      </c>
      <c r="F6" s="1">
        <f t="shared" si="15"/>
        <v>62</v>
      </c>
      <c r="G6" s="2">
        <f t="shared" si="15"/>
        <v>75</v>
      </c>
      <c r="H6" s="3">
        <f t="shared" si="15"/>
        <v>67</v>
      </c>
      <c r="I6" s="1">
        <f t="shared" si="15"/>
        <v>54</v>
      </c>
      <c r="J6" s="2">
        <f t="shared" si="15"/>
        <v>37</v>
      </c>
      <c r="K6" s="3">
        <f t="shared" si="15"/>
        <v>32</v>
      </c>
      <c r="M6">
        <f>+K6+J7+I8+H9+G10+F11+E3+D4+C5</f>
        <v>369</v>
      </c>
      <c r="N6">
        <f>+F3+G4+H5+I6+J7+K8+C9+D10+E11</f>
        <v>369</v>
      </c>
      <c r="Q6">
        <f t="shared" si="4"/>
        <v>369</v>
      </c>
      <c r="S6" s="1">
        <f aca="true" t="shared" si="16" ref="S6:AA6">1+S27+S39*3+S51*9+S63*27</f>
        <v>62</v>
      </c>
      <c r="T6" s="2">
        <f t="shared" si="16"/>
        <v>75</v>
      </c>
      <c r="U6" s="3">
        <f t="shared" si="16"/>
        <v>59</v>
      </c>
      <c r="V6" s="1">
        <f t="shared" si="16"/>
        <v>54</v>
      </c>
      <c r="W6" s="2">
        <f t="shared" si="16"/>
        <v>37</v>
      </c>
      <c r="X6" s="3">
        <f t="shared" si="16"/>
        <v>51</v>
      </c>
      <c r="Y6" s="1">
        <f t="shared" si="16"/>
        <v>16</v>
      </c>
      <c r="Z6" s="2">
        <f t="shared" si="16"/>
        <v>2</v>
      </c>
      <c r="AA6" s="3">
        <f t="shared" si="16"/>
        <v>13</v>
      </c>
      <c r="AC6">
        <f>+AA6+Z7+Y8+X9+W10+V11+U3+T4+S5</f>
        <v>369</v>
      </c>
      <c r="AD6">
        <f>+V3+W4+X5+Y6+Z7+AA8+S9+T10+U11</f>
        <v>369</v>
      </c>
      <c r="AG6">
        <f t="shared" si="6"/>
        <v>369</v>
      </c>
      <c r="AI6" s="1">
        <f aca="true" t="shared" si="17" ref="AI6:AQ6">1+AI27+AI39*3+AI51*9+AI63*27</f>
        <v>54</v>
      </c>
      <c r="AJ6" s="2">
        <f t="shared" si="17"/>
        <v>29</v>
      </c>
      <c r="AK6" s="3">
        <f t="shared" si="17"/>
        <v>51</v>
      </c>
      <c r="AL6" s="1">
        <f t="shared" si="17"/>
        <v>16</v>
      </c>
      <c r="AM6" s="2">
        <f t="shared" si="17"/>
        <v>21</v>
      </c>
      <c r="AN6" s="3">
        <f t="shared" si="17"/>
        <v>13</v>
      </c>
      <c r="AO6" s="1">
        <f t="shared" si="17"/>
        <v>62</v>
      </c>
      <c r="AP6" s="2">
        <f t="shared" si="17"/>
        <v>64</v>
      </c>
      <c r="AQ6" s="3">
        <f t="shared" si="17"/>
        <v>59</v>
      </c>
      <c r="AS6">
        <f>+AQ6+AP7+AO8+AN9+AM10+AL11+AK3+AJ4+AI5</f>
        <v>369</v>
      </c>
      <c r="AT6">
        <f>+AL3+AM4+AN5+AO6+AP7+AQ8+AI9+AJ10+AK11</f>
        <v>369</v>
      </c>
    </row>
    <row r="7" spans="1:46" ht="13.5" thickBot="1">
      <c r="A7">
        <f t="shared" si="8"/>
        <v>369</v>
      </c>
      <c r="C7" s="4">
        <f aca="true" t="shared" si="18" ref="C7:K7">1+C28+C40*3+C52*9+C64*27</f>
        <v>63</v>
      </c>
      <c r="D7" s="5">
        <f t="shared" si="18"/>
        <v>73</v>
      </c>
      <c r="E7" s="6">
        <f t="shared" si="18"/>
        <v>68</v>
      </c>
      <c r="F7" s="4">
        <f t="shared" si="18"/>
        <v>52</v>
      </c>
      <c r="G7" s="159">
        <f t="shared" si="18"/>
        <v>38</v>
      </c>
      <c r="H7" s="6">
        <f t="shared" si="18"/>
        <v>33</v>
      </c>
      <c r="I7" s="4">
        <f t="shared" si="18"/>
        <v>17</v>
      </c>
      <c r="J7" s="5">
        <f t="shared" si="18"/>
        <v>3</v>
      </c>
      <c r="K7" s="6">
        <f t="shared" si="18"/>
        <v>22</v>
      </c>
      <c r="M7">
        <f>+K7+J8+I9+H10+G11+F3+E4+D5+C6</f>
        <v>369</v>
      </c>
      <c r="N7">
        <f>+G3+H4+I5+J6+K7+C8+D9+E10+F11</f>
        <v>369</v>
      </c>
      <c r="Q7">
        <f t="shared" si="4"/>
        <v>369</v>
      </c>
      <c r="S7" s="4">
        <f aca="true" t="shared" si="19" ref="S7:AA7">1+S28+S40*3+S52*9+S64*27</f>
        <v>52</v>
      </c>
      <c r="T7" s="5">
        <f t="shared" si="19"/>
        <v>38</v>
      </c>
      <c r="U7" s="6">
        <f t="shared" si="19"/>
        <v>49</v>
      </c>
      <c r="V7" s="4">
        <f t="shared" si="19"/>
        <v>17</v>
      </c>
      <c r="W7" s="5">
        <f t="shared" si="19"/>
        <v>3</v>
      </c>
      <c r="X7" s="6">
        <f t="shared" si="19"/>
        <v>14</v>
      </c>
      <c r="Y7" s="4">
        <f t="shared" si="19"/>
        <v>63</v>
      </c>
      <c r="Z7" s="5">
        <f t="shared" si="19"/>
        <v>73</v>
      </c>
      <c r="AA7" s="6">
        <f t="shared" si="19"/>
        <v>60</v>
      </c>
      <c r="AC7">
        <f>+AA7+Z8+Y9+X10+W11+V3+U4+T5+S6</f>
        <v>369</v>
      </c>
      <c r="AD7">
        <f>+W3+X4+Y5+Z6+AA7+S8+T9+U10+V11</f>
        <v>369</v>
      </c>
      <c r="AG7">
        <f t="shared" si="6"/>
        <v>369</v>
      </c>
      <c r="AI7" s="4">
        <f aca="true" t="shared" si="20" ref="AI7:AQ7">1+AI28+AI40*3+AI52*9+AI64*27</f>
        <v>14</v>
      </c>
      <c r="AJ7" s="5">
        <f t="shared" si="20"/>
        <v>25</v>
      </c>
      <c r="AK7" s="6">
        <f t="shared" si="20"/>
        <v>11</v>
      </c>
      <c r="AL7" s="4">
        <f t="shared" si="20"/>
        <v>60</v>
      </c>
      <c r="AM7" s="5">
        <f t="shared" si="20"/>
        <v>71</v>
      </c>
      <c r="AN7" s="6">
        <f t="shared" si="20"/>
        <v>57</v>
      </c>
      <c r="AO7" s="4">
        <f t="shared" si="20"/>
        <v>49</v>
      </c>
      <c r="AP7" s="5">
        <f t="shared" si="20"/>
        <v>36</v>
      </c>
      <c r="AQ7" s="6">
        <f t="shared" si="20"/>
        <v>46</v>
      </c>
      <c r="AS7">
        <f>+AQ7+AP8+AO9+AN10+AM11+AL3+AK4+AJ5+AI6</f>
        <v>369</v>
      </c>
      <c r="AT7">
        <f>+AM3+AN4+AO5+AP6+AQ7+AI8+AJ9+AK10+AL11</f>
        <v>369</v>
      </c>
    </row>
    <row r="8" spans="1:46" ht="13.5" thickBot="1">
      <c r="A8">
        <f t="shared" si="8"/>
        <v>369</v>
      </c>
      <c r="C8" s="7">
        <f aca="true" t="shared" si="21" ref="C8:K8">1+C29+C41*3+C53*9+C65*27</f>
        <v>53</v>
      </c>
      <c r="D8" s="8">
        <f t="shared" si="21"/>
        <v>39</v>
      </c>
      <c r="E8" s="9">
        <f t="shared" si="21"/>
        <v>31</v>
      </c>
      <c r="F8" s="7">
        <f t="shared" si="21"/>
        <v>18</v>
      </c>
      <c r="G8" s="8">
        <f t="shared" si="21"/>
        <v>1</v>
      </c>
      <c r="H8" s="9">
        <f t="shared" si="21"/>
        <v>23</v>
      </c>
      <c r="I8" s="7">
        <f t="shared" si="21"/>
        <v>61</v>
      </c>
      <c r="J8" s="8">
        <f t="shared" si="21"/>
        <v>74</v>
      </c>
      <c r="K8" s="9">
        <f t="shared" si="21"/>
        <v>69</v>
      </c>
      <c r="M8">
        <f>+K8+J9+I10+H11+G3+F4+E5+D6+C7</f>
        <v>369</v>
      </c>
      <c r="N8">
        <f>+H3+I4+J5+K6+C7+D8+E9+F10+G11</f>
        <v>369</v>
      </c>
      <c r="Q8">
        <f t="shared" si="4"/>
        <v>369</v>
      </c>
      <c r="S8" s="7">
        <f aca="true" t="shared" si="22" ref="S8:AA8">1+S29+S41*3+S53*9+S65*27</f>
        <v>15</v>
      </c>
      <c r="T8" s="8">
        <f t="shared" si="22"/>
        <v>7</v>
      </c>
      <c r="U8" s="9">
        <f t="shared" si="22"/>
        <v>12</v>
      </c>
      <c r="V8" s="7">
        <f t="shared" si="22"/>
        <v>58</v>
      </c>
      <c r="W8" s="8">
        <f t="shared" si="22"/>
        <v>80</v>
      </c>
      <c r="X8" s="9">
        <f t="shared" si="22"/>
        <v>55</v>
      </c>
      <c r="Y8" s="7">
        <f t="shared" si="22"/>
        <v>50</v>
      </c>
      <c r="Z8" s="8">
        <f t="shared" si="22"/>
        <v>45</v>
      </c>
      <c r="AA8" s="9">
        <f t="shared" si="22"/>
        <v>47</v>
      </c>
      <c r="AC8">
        <f>+AA8+Z9+Y10+X11+W3+V4+U5+T6+S7</f>
        <v>369</v>
      </c>
      <c r="AD8">
        <f>+X3+Y4+Z5+AA6+S7+T8+U9+V10+W11</f>
        <v>369</v>
      </c>
      <c r="AG8">
        <f t="shared" si="6"/>
        <v>369</v>
      </c>
      <c r="AI8" s="7">
        <f aca="true" t="shared" si="23" ref="AI8:AQ8">1+AI29+AI41*3+AI53*9+AI65*27</f>
        <v>58</v>
      </c>
      <c r="AJ8" s="8">
        <f t="shared" si="23"/>
        <v>72</v>
      </c>
      <c r="AK8" s="9">
        <f t="shared" si="23"/>
        <v>55</v>
      </c>
      <c r="AL8" s="7">
        <f t="shared" si="23"/>
        <v>50</v>
      </c>
      <c r="AM8" s="8">
        <f t="shared" si="23"/>
        <v>34</v>
      </c>
      <c r="AN8" s="9">
        <f t="shared" si="23"/>
        <v>47</v>
      </c>
      <c r="AO8" s="7">
        <f t="shared" si="23"/>
        <v>15</v>
      </c>
      <c r="AP8" s="8">
        <f t="shared" si="23"/>
        <v>26</v>
      </c>
      <c r="AQ8" s="9">
        <f t="shared" si="23"/>
        <v>12</v>
      </c>
      <c r="AS8">
        <f>+AQ8+AP9+AO10+AN11+AM3+AL4+AK5+AJ6+AI7</f>
        <v>369</v>
      </c>
      <c r="AT8">
        <f>+AN3+AO4+AP5+AQ6+AI7+AJ8+AK9+AL10+AM11</f>
        <v>369</v>
      </c>
    </row>
    <row r="9" spans="1:46" ht="12.75">
      <c r="A9">
        <f t="shared" si="8"/>
        <v>369</v>
      </c>
      <c r="C9" s="1">
        <f aca="true" t="shared" si="24" ref="C9:K9">1+C30+C42*3+C54*9+C66*27</f>
        <v>13</v>
      </c>
      <c r="D9" s="2">
        <f t="shared" si="24"/>
        <v>8</v>
      </c>
      <c r="E9" s="3">
        <f t="shared" si="24"/>
        <v>21</v>
      </c>
      <c r="F9" s="1">
        <f t="shared" si="24"/>
        <v>59</v>
      </c>
      <c r="G9" s="2">
        <f t="shared" si="24"/>
        <v>81</v>
      </c>
      <c r="H9" s="3">
        <f t="shared" si="24"/>
        <v>64</v>
      </c>
      <c r="I9" s="1">
        <f t="shared" si="24"/>
        <v>51</v>
      </c>
      <c r="J9" s="2">
        <f t="shared" si="24"/>
        <v>43</v>
      </c>
      <c r="K9" s="3">
        <f t="shared" si="24"/>
        <v>29</v>
      </c>
      <c r="M9">
        <f>+K9+J10+I11+H3+G4+F5+E6+D7+C8</f>
        <v>369</v>
      </c>
      <c r="N9">
        <f>+I3+J4+K5+C6+D7+E8+F9+G10+H11</f>
        <v>369</v>
      </c>
      <c r="Q9">
        <f t="shared" si="4"/>
        <v>369</v>
      </c>
      <c r="S9" s="1">
        <f aca="true" t="shared" si="25" ref="S9:AA9">1+S30+S42*3+S54*9+S66*27</f>
        <v>59</v>
      </c>
      <c r="T9" s="2">
        <f t="shared" si="25"/>
        <v>81</v>
      </c>
      <c r="U9" s="3">
        <f t="shared" si="25"/>
        <v>56</v>
      </c>
      <c r="V9" s="1">
        <f t="shared" si="25"/>
        <v>51</v>
      </c>
      <c r="W9" s="2">
        <f t="shared" si="25"/>
        <v>43</v>
      </c>
      <c r="X9" s="3">
        <f t="shared" si="25"/>
        <v>48</v>
      </c>
      <c r="Y9" s="1">
        <f t="shared" si="25"/>
        <v>13</v>
      </c>
      <c r="Z9" s="2">
        <f t="shared" si="25"/>
        <v>8</v>
      </c>
      <c r="AA9" s="3">
        <f t="shared" si="25"/>
        <v>10</v>
      </c>
      <c r="AC9">
        <f>+AA9+Z10+Y11+X3+W4+V5+U6+T7+S8</f>
        <v>369</v>
      </c>
      <c r="AD9">
        <f>+Y3+Z4+AA5+S6+T7+U8+V9+W10+X11</f>
        <v>369</v>
      </c>
      <c r="AG9">
        <f t="shared" si="6"/>
        <v>369</v>
      </c>
      <c r="AI9" s="1">
        <f aca="true" t="shared" si="26" ref="AI9:AQ9">1+AI30+AI42*3+AI54*9+AI66*27</f>
        <v>51</v>
      </c>
      <c r="AJ9" s="2">
        <f t="shared" si="26"/>
        <v>35</v>
      </c>
      <c r="AK9" s="3">
        <f t="shared" si="26"/>
        <v>48</v>
      </c>
      <c r="AL9" s="1">
        <f t="shared" si="26"/>
        <v>13</v>
      </c>
      <c r="AM9" s="2">
        <f t="shared" si="26"/>
        <v>27</v>
      </c>
      <c r="AN9" s="3">
        <f t="shared" si="26"/>
        <v>10</v>
      </c>
      <c r="AO9" s="1">
        <f t="shared" si="26"/>
        <v>59</v>
      </c>
      <c r="AP9" s="2">
        <f t="shared" si="26"/>
        <v>70</v>
      </c>
      <c r="AQ9" s="3">
        <f t="shared" si="26"/>
        <v>56</v>
      </c>
      <c r="AS9">
        <f>+AQ9+AP10+AO11+AN3+AM4+AL5+AK6+AJ7+AI8</f>
        <v>369</v>
      </c>
      <c r="AT9">
        <f>+AO3+AP4+AQ5+AI6+AJ7+AK8+AL9+AM10+AN11</f>
        <v>369</v>
      </c>
    </row>
    <row r="10" spans="1:46" ht="12.75">
      <c r="A10">
        <f t="shared" si="8"/>
        <v>369</v>
      </c>
      <c r="C10" s="4">
        <f aca="true" t="shared" si="27" ref="C10:K10">1+C31+C43*3+C55*9+C67*27</f>
        <v>60</v>
      </c>
      <c r="D10" s="5">
        <f t="shared" si="27"/>
        <v>79</v>
      </c>
      <c r="E10" s="6">
        <f t="shared" si="27"/>
        <v>65</v>
      </c>
      <c r="F10" s="4">
        <f t="shared" si="27"/>
        <v>49</v>
      </c>
      <c r="G10" s="5">
        <f t="shared" si="27"/>
        <v>44</v>
      </c>
      <c r="H10" s="6">
        <f t="shared" si="27"/>
        <v>30</v>
      </c>
      <c r="I10" s="4">
        <f t="shared" si="27"/>
        <v>14</v>
      </c>
      <c r="J10" s="5">
        <f t="shared" si="27"/>
        <v>9</v>
      </c>
      <c r="K10" s="6">
        <f t="shared" si="27"/>
        <v>19</v>
      </c>
      <c r="M10">
        <f>+K10+J11+I3+H4+G5+F6+E7+D8+C9</f>
        <v>369</v>
      </c>
      <c r="N10">
        <f>+J3+K4+C5+D6+E7+F8+G9+H10+I11</f>
        <v>369</v>
      </c>
      <c r="Q10">
        <f t="shared" si="4"/>
        <v>369</v>
      </c>
      <c r="S10" s="4">
        <f aca="true" t="shared" si="28" ref="S10:AA10">1+S31+S43*3+S55*9+S67*27</f>
        <v>49</v>
      </c>
      <c r="T10" s="5">
        <f t="shared" si="28"/>
        <v>44</v>
      </c>
      <c r="U10" s="6">
        <f t="shared" si="28"/>
        <v>46</v>
      </c>
      <c r="V10" s="4">
        <f t="shared" si="28"/>
        <v>14</v>
      </c>
      <c r="W10" s="5">
        <f t="shared" si="28"/>
        <v>9</v>
      </c>
      <c r="X10" s="6">
        <f t="shared" si="28"/>
        <v>11</v>
      </c>
      <c r="Y10" s="4">
        <f t="shared" si="28"/>
        <v>60</v>
      </c>
      <c r="Z10" s="5">
        <f t="shared" si="28"/>
        <v>79</v>
      </c>
      <c r="AA10" s="6">
        <f t="shared" si="28"/>
        <v>57</v>
      </c>
      <c r="AC10">
        <f>+AA10+Z11+Y3+X4+W5+V6+U7+T8+S9</f>
        <v>369</v>
      </c>
      <c r="AD10">
        <f>+Z3+AA4+S5+T6+U7+V8+W9+X10+Y11</f>
        <v>369</v>
      </c>
      <c r="AG10">
        <f t="shared" si="6"/>
        <v>369</v>
      </c>
      <c r="AI10" s="4">
        <f aca="true" t="shared" si="29" ref="AI10:AQ10">1+AI31+AI43*3+AI55*9+AI67*27</f>
        <v>11</v>
      </c>
      <c r="AJ10" s="5">
        <f t="shared" si="29"/>
        <v>22</v>
      </c>
      <c r="AK10" s="6">
        <f t="shared" si="29"/>
        <v>17</v>
      </c>
      <c r="AL10" s="4">
        <f t="shared" si="29"/>
        <v>57</v>
      </c>
      <c r="AM10" s="5">
        <f t="shared" si="29"/>
        <v>68</v>
      </c>
      <c r="AN10" s="6">
        <f t="shared" si="29"/>
        <v>63</v>
      </c>
      <c r="AO10" s="4">
        <f t="shared" si="29"/>
        <v>46</v>
      </c>
      <c r="AP10" s="5">
        <f t="shared" si="29"/>
        <v>33</v>
      </c>
      <c r="AQ10" s="6">
        <f t="shared" si="29"/>
        <v>52</v>
      </c>
      <c r="AS10">
        <f>+AQ10+AP11+AO3+AN4+AM5+AL6+AK7+AJ8+AI9</f>
        <v>369</v>
      </c>
      <c r="AT10">
        <f>+AP3+AQ4+AI5+AJ6+AK7+AL8+AM9+AN10+AO11</f>
        <v>369</v>
      </c>
    </row>
    <row r="11" spans="1:46" ht="13.5" thickBot="1">
      <c r="A11">
        <f t="shared" si="8"/>
        <v>369</v>
      </c>
      <c r="C11" s="7">
        <f aca="true" t="shared" si="30" ref="C11:K11">1+C32+C44*3+C56*9+C68*27</f>
        <v>50</v>
      </c>
      <c r="D11" s="8">
        <f t="shared" si="30"/>
        <v>45</v>
      </c>
      <c r="E11" s="9">
        <f t="shared" si="30"/>
        <v>28</v>
      </c>
      <c r="F11" s="7">
        <f t="shared" si="30"/>
        <v>15</v>
      </c>
      <c r="G11" s="8">
        <f t="shared" si="30"/>
        <v>7</v>
      </c>
      <c r="H11" s="9">
        <f t="shared" si="30"/>
        <v>20</v>
      </c>
      <c r="I11" s="7">
        <f t="shared" si="30"/>
        <v>58</v>
      </c>
      <c r="J11" s="8">
        <f t="shared" si="30"/>
        <v>80</v>
      </c>
      <c r="K11" s="9">
        <f t="shared" si="30"/>
        <v>66</v>
      </c>
      <c r="M11">
        <f>+K11+J3+I4+H5+G6+F7+E8+D9+C10</f>
        <v>369</v>
      </c>
      <c r="N11">
        <f>+K3+C4+D5+E6+F7+G8+H9+I10+J11</f>
        <v>369</v>
      </c>
      <c r="Q11">
        <f t="shared" si="4"/>
        <v>369</v>
      </c>
      <c r="S11" s="7">
        <f aca="true" t="shared" si="31" ref="S11:AA11">1+S32+S44*3+S56*9+S68*27</f>
        <v>12</v>
      </c>
      <c r="T11" s="8">
        <f t="shared" si="31"/>
        <v>4</v>
      </c>
      <c r="U11" s="9">
        <f t="shared" si="31"/>
        <v>18</v>
      </c>
      <c r="V11" s="7">
        <f t="shared" si="31"/>
        <v>55</v>
      </c>
      <c r="W11" s="8">
        <f t="shared" si="31"/>
        <v>77</v>
      </c>
      <c r="X11" s="9">
        <f t="shared" si="31"/>
        <v>61</v>
      </c>
      <c r="Y11" s="7">
        <f t="shared" si="31"/>
        <v>47</v>
      </c>
      <c r="Z11" s="8">
        <f t="shared" si="31"/>
        <v>42</v>
      </c>
      <c r="AA11" s="9">
        <f t="shared" si="31"/>
        <v>53</v>
      </c>
      <c r="AC11">
        <f>+AA11+Z3+Y4+X5+W6+V7+U8+T9+S10</f>
        <v>369</v>
      </c>
      <c r="AD11">
        <f>+AA3+S4+T5+U6+V7+W8+X9+Y10+Z11</f>
        <v>369</v>
      </c>
      <c r="AG11">
        <f t="shared" si="6"/>
        <v>369</v>
      </c>
      <c r="AI11" s="7">
        <f aca="true" t="shared" si="32" ref="AI11:AQ11">1+AI32+AI44*3+AI56*9+AI68*27</f>
        <v>55</v>
      </c>
      <c r="AJ11" s="8">
        <f t="shared" si="32"/>
        <v>69</v>
      </c>
      <c r="AK11" s="9">
        <f t="shared" si="32"/>
        <v>61</v>
      </c>
      <c r="AL11" s="7">
        <f t="shared" si="32"/>
        <v>47</v>
      </c>
      <c r="AM11" s="8">
        <f t="shared" si="32"/>
        <v>31</v>
      </c>
      <c r="AN11" s="9">
        <f t="shared" si="32"/>
        <v>53</v>
      </c>
      <c r="AO11" s="7">
        <f t="shared" si="32"/>
        <v>12</v>
      </c>
      <c r="AP11" s="8">
        <f t="shared" si="32"/>
        <v>23</v>
      </c>
      <c r="AQ11" s="9">
        <f t="shared" si="32"/>
        <v>18</v>
      </c>
      <c r="AS11">
        <f>+AQ11+AP3+AO4+AN5+AM6+AL7+AK8+AJ9+AI10</f>
        <v>369</v>
      </c>
      <c r="AT11">
        <f>+AQ3+AI4+AJ5+AK6+AL7+AM8+AN9+AO10+AP11</f>
        <v>369</v>
      </c>
    </row>
    <row r="14" spans="3:41" ht="12.75">
      <c r="C14">
        <f aca="true" t="shared" si="33" ref="C14:I20">SUM(C3:E5)</f>
        <v>369</v>
      </c>
      <c r="D14">
        <f t="shared" si="33"/>
        <v>369</v>
      </c>
      <c r="E14">
        <f t="shared" si="33"/>
        <v>369</v>
      </c>
      <c r="F14">
        <f t="shared" si="33"/>
        <v>369</v>
      </c>
      <c r="G14">
        <f t="shared" si="33"/>
        <v>369</v>
      </c>
      <c r="H14">
        <f t="shared" si="33"/>
        <v>369</v>
      </c>
      <c r="I14">
        <f t="shared" si="33"/>
        <v>369</v>
      </c>
      <c r="S14">
        <f aca="true" t="shared" si="34" ref="S14:S20">SUM(S3:U5)</f>
        <v>369</v>
      </c>
      <c r="T14">
        <f aca="true" t="shared" si="35" ref="T14:T20">SUM(T3:V5)</f>
        <v>369</v>
      </c>
      <c r="U14">
        <f aca="true" t="shared" si="36" ref="U14:U20">SUM(U3:W5)</f>
        <v>369</v>
      </c>
      <c r="V14">
        <f aca="true" t="shared" si="37" ref="V14:V20">SUM(V3:X5)</f>
        <v>369</v>
      </c>
      <c r="W14">
        <f aca="true" t="shared" si="38" ref="W14:W20">SUM(W3:Y5)</f>
        <v>369</v>
      </c>
      <c r="X14">
        <f aca="true" t="shared" si="39" ref="X14:X20">SUM(X3:Z5)</f>
        <v>369</v>
      </c>
      <c r="Y14">
        <f aca="true" t="shared" si="40" ref="Y14:Y20">SUM(Y3:AA5)</f>
        <v>369</v>
      </c>
      <c r="AI14">
        <f aca="true" t="shared" si="41" ref="AI14:AI20">SUM(AI3:AK5)</f>
        <v>369</v>
      </c>
      <c r="AJ14">
        <f aca="true" t="shared" si="42" ref="AJ14:AJ20">SUM(AJ3:AL5)</f>
        <v>369</v>
      </c>
      <c r="AK14">
        <f aca="true" t="shared" si="43" ref="AK14:AK20">SUM(AK3:AM5)</f>
        <v>369</v>
      </c>
      <c r="AL14">
        <f aca="true" t="shared" si="44" ref="AL14:AL20">SUM(AL3:AN5)</f>
        <v>369</v>
      </c>
      <c r="AM14">
        <f aca="true" t="shared" si="45" ref="AM14:AM20">SUM(AM3:AO5)</f>
        <v>369</v>
      </c>
      <c r="AN14">
        <f aca="true" t="shared" si="46" ref="AN14:AN20">SUM(AN3:AP5)</f>
        <v>369</v>
      </c>
      <c r="AO14">
        <f aca="true" t="shared" si="47" ref="AO14:AO20">SUM(AO3:AQ5)</f>
        <v>369</v>
      </c>
    </row>
    <row r="15" spans="3:41" ht="12.75">
      <c r="C15">
        <f t="shared" si="33"/>
        <v>369</v>
      </c>
      <c r="D15">
        <f t="shared" si="33"/>
        <v>369</v>
      </c>
      <c r="E15">
        <f t="shared" si="33"/>
        <v>369</v>
      </c>
      <c r="F15">
        <f t="shared" si="33"/>
        <v>369</v>
      </c>
      <c r="G15">
        <f t="shared" si="33"/>
        <v>369</v>
      </c>
      <c r="H15">
        <f t="shared" si="33"/>
        <v>369</v>
      </c>
      <c r="I15">
        <f t="shared" si="33"/>
        <v>369</v>
      </c>
      <c r="S15">
        <f t="shared" si="34"/>
        <v>369</v>
      </c>
      <c r="T15">
        <f t="shared" si="35"/>
        <v>369</v>
      </c>
      <c r="U15">
        <f t="shared" si="36"/>
        <v>369</v>
      </c>
      <c r="V15">
        <f t="shared" si="37"/>
        <v>369</v>
      </c>
      <c r="W15">
        <f t="shared" si="38"/>
        <v>369</v>
      </c>
      <c r="X15">
        <f t="shared" si="39"/>
        <v>369</v>
      </c>
      <c r="Y15">
        <f t="shared" si="40"/>
        <v>369</v>
      </c>
      <c r="AI15">
        <f t="shared" si="41"/>
        <v>369</v>
      </c>
      <c r="AJ15">
        <f t="shared" si="42"/>
        <v>369</v>
      </c>
      <c r="AK15">
        <f t="shared" si="43"/>
        <v>369</v>
      </c>
      <c r="AL15">
        <f t="shared" si="44"/>
        <v>369</v>
      </c>
      <c r="AM15">
        <f t="shared" si="45"/>
        <v>369</v>
      </c>
      <c r="AN15">
        <f t="shared" si="46"/>
        <v>369</v>
      </c>
      <c r="AO15">
        <f t="shared" si="47"/>
        <v>369</v>
      </c>
    </row>
    <row r="16" spans="3:41" ht="12.75">
      <c r="C16">
        <f t="shared" si="33"/>
        <v>369</v>
      </c>
      <c r="D16">
        <f t="shared" si="33"/>
        <v>369</v>
      </c>
      <c r="E16">
        <f t="shared" si="33"/>
        <v>369</v>
      </c>
      <c r="F16">
        <f t="shared" si="33"/>
        <v>369</v>
      </c>
      <c r="G16">
        <f t="shared" si="33"/>
        <v>369</v>
      </c>
      <c r="H16">
        <f t="shared" si="33"/>
        <v>369</v>
      </c>
      <c r="I16">
        <f t="shared" si="33"/>
        <v>369</v>
      </c>
      <c r="S16">
        <f t="shared" si="34"/>
        <v>369</v>
      </c>
      <c r="T16">
        <f t="shared" si="35"/>
        <v>369</v>
      </c>
      <c r="U16">
        <f t="shared" si="36"/>
        <v>369</v>
      </c>
      <c r="V16">
        <f t="shared" si="37"/>
        <v>369</v>
      </c>
      <c r="W16">
        <f t="shared" si="38"/>
        <v>369</v>
      </c>
      <c r="X16">
        <f t="shared" si="39"/>
        <v>369</v>
      </c>
      <c r="Y16">
        <f t="shared" si="40"/>
        <v>369</v>
      </c>
      <c r="AI16">
        <f t="shared" si="41"/>
        <v>369</v>
      </c>
      <c r="AJ16">
        <f t="shared" si="42"/>
        <v>369</v>
      </c>
      <c r="AK16">
        <f t="shared" si="43"/>
        <v>369</v>
      </c>
      <c r="AL16">
        <f t="shared" si="44"/>
        <v>369</v>
      </c>
      <c r="AM16">
        <f t="shared" si="45"/>
        <v>369</v>
      </c>
      <c r="AN16">
        <f t="shared" si="46"/>
        <v>369</v>
      </c>
      <c r="AO16">
        <f t="shared" si="47"/>
        <v>369</v>
      </c>
    </row>
    <row r="17" spans="3:41" ht="12.75">
      <c r="C17">
        <f t="shared" si="33"/>
        <v>369</v>
      </c>
      <c r="D17">
        <f t="shared" si="33"/>
        <v>369</v>
      </c>
      <c r="E17">
        <f t="shared" si="33"/>
        <v>369</v>
      </c>
      <c r="F17">
        <f t="shared" si="33"/>
        <v>369</v>
      </c>
      <c r="G17">
        <f t="shared" si="33"/>
        <v>369</v>
      </c>
      <c r="H17">
        <f t="shared" si="33"/>
        <v>369</v>
      </c>
      <c r="I17">
        <f t="shared" si="33"/>
        <v>369</v>
      </c>
      <c r="S17">
        <f t="shared" si="34"/>
        <v>369</v>
      </c>
      <c r="T17">
        <f t="shared" si="35"/>
        <v>369</v>
      </c>
      <c r="U17">
        <f t="shared" si="36"/>
        <v>369</v>
      </c>
      <c r="V17">
        <f t="shared" si="37"/>
        <v>369</v>
      </c>
      <c r="W17">
        <f t="shared" si="38"/>
        <v>369</v>
      </c>
      <c r="X17">
        <f t="shared" si="39"/>
        <v>369</v>
      </c>
      <c r="Y17">
        <f t="shared" si="40"/>
        <v>369</v>
      </c>
      <c r="AI17">
        <f t="shared" si="41"/>
        <v>369</v>
      </c>
      <c r="AJ17">
        <f t="shared" si="42"/>
        <v>369</v>
      </c>
      <c r="AK17">
        <f t="shared" si="43"/>
        <v>369</v>
      </c>
      <c r="AL17">
        <f t="shared" si="44"/>
        <v>369</v>
      </c>
      <c r="AM17">
        <f t="shared" si="45"/>
        <v>369</v>
      </c>
      <c r="AN17">
        <f t="shared" si="46"/>
        <v>369</v>
      </c>
      <c r="AO17">
        <f t="shared" si="47"/>
        <v>369</v>
      </c>
    </row>
    <row r="18" spans="3:41" ht="12.75">
      <c r="C18">
        <f t="shared" si="33"/>
        <v>369</v>
      </c>
      <c r="D18">
        <f t="shared" si="33"/>
        <v>369</v>
      </c>
      <c r="E18">
        <f t="shared" si="33"/>
        <v>369</v>
      </c>
      <c r="F18">
        <f t="shared" si="33"/>
        <v>369</v>
      </c>
      <c r="G18">
        <f t="shared" si="33"/>
        <v>369</v>
      </c>
      <c r="H18">
        <f t="shared" si="33"/>
        <v>369</v>
      </c>
      <c r="I18">
        <f t="shared" si="33"/>
        <v>369</v>
      </c>
      <c r="S18">
        <f t="shared" si="34"/>
        <v>369</v>
      </c>
      <c r="T18">
        <f t="shared" si="35"/>
        <v>369</v>
      </c>
      <c r="U18">
        <f t="shared" si="36"/>
        <v>369</v>
      </c>
      <c r="V18">
        <f t="shared" si="37"/>
        <v>369</v>
      </c>
      <c r="W18">
        <f t="shared" si="38"/>
        <v>369</v>
      </c>
      <c r="X18">
        <f t="shared" si="39"/>
        <v>369</v>
      </c>
      <c r="Y18">
        <f t="shared" si="40"/>
        <v>369</v>
      </c>
      <c r="AI18">
        <f t="shared" si="41"/>
        <v>369</v>
      </c>
      <c r="AJ18">
        <f t="shared" si="42"/>
        <v>369</v>
      </c>
      <c r="AK18">
        <f t="shared" si="43"/>
        <v>369</v>
      </c>
      <c r="AL18">
        <f t="shared" si="44"/>
        <v>369</v>
      </c>
      <c r="AM18">
        <f t="shared" si="45"/>
        <v>369</v>
      </c>
      <c r="AN18">
        <f t="shared" si="46"/>
        <v>369</v>
      </c>
      <c r="AO18">
        <f t="shared" si="47"/>
        <v>369</v>
      </c>
    </row>
    <row r="19" spans="3:41" ht="12.75">
      <c r="C19">
        <f t="shared" si="33"/>
        <v>369</v>
      </c>
      <c r="D19">
        <f t="shared" si="33"/>
        <v>369</v>
      </c>
      <c r="E19">
        <f t="shared" si="33"/>
        <v>369</v>
      </c>
      <c r="F19">
        <f t="shared" si="33"/>
        <v>369</v>
      </c>
      <c r="G19">
        <f t="shared" si="33"/>
        <v>369</v>
      </c>
      <c r="H19">
        <f t="shared" si="33"/>
        <v>369</v>
      </c>
      <c r="I19">
        <f t="shared" si="33"/>
        <v>369</v>
      </c>
      <c r="S19">
        <f t="shared" si="34"/>
        <v>369</v>
      </c>
      <c r="T19">
        <f t="shared" si="35"/>
        <v>369</v>
      </c>
      <c r="U19">
        <f t="shared" si="36"/>
        <v>369</v>
      </c>
      <c r="V19">
        <f t="shared" si="37"/>
        <v>369</v>
      </c>
      <c r="W19">
        <f t="shared" si="38"/>
        <v>369</v>
      </c>
      <c r="X19">
        <f t="shared" si="39"/>
        <v>369</v>
      </c>
      <c r="Y19">
        <f t="shared" si="40"/>
        <v>369</v>
      </c>
      <c r="AI19">
        <f t="shared" si="41"/>
        <v>369</v>
      </c>
      <c r="AJ19">
        <f t="shared" si="42"/>
        <v>369</v>
      </c>
      <c r="AK19">
        <f t="shared" si="43"/>
        <v>369</v>
      </c>
      <c r="AL19">
        <f t="shared" si="44"/>
        <v>369</v>
      </c>
      <c r="AM19">
        <f t="shared" si="45"/>
        <v>369</v>
      </c>
      <c r="AN19">
        <f t="shared" si="46"/>
        <v>369</v>
      </c>
      <c r="AO19">
        <f t="shared" si="47"/>
        <v>369</v>
      </c>
    </row>
    <row r="20" spans="3:41" ht="12.75">
      <c r="C20">
        <f t="shared" si="33"/>
        <v>369</v>
      </c>
      <c r="D20">
        <f t="shared" si="33"/>
        <v>369</v>
      </c>
      <c r="E20">
        <f t="shared" si="33"/>
        <v>369</v>
      </c>
      <c r="F20">
        <f t="shared" si="33"/>
        <v>369</v>
      </c>
      <c r="G20">
        <f t="shared" si="33"/>
        <v>369</v>
      </c>
      <c r="H20">
        <f t="shared" si="33"/>
        <v>369</v>
      </c>
      <c r="I20">
        <f t="shared" si="33"/>
        <v>369</v>
      </c>
      <c r="S20">
        <f t="shared" si="34"/>
        <v>369</v>
      </c>
      <c r="T20">
        <f t="shared" si="35"/>
        <v>369</v>
      </c>
      <c r="U20">
        <f t="shared" si="36"/>
        <v>369</v>
      </c>
      <c r="V20">
        <f t="shared" si="37"/>
        <v>369</v>
      </c>
      <c r="W20">
        <f t="shared" si="38"/>
        <v>369</v>
      </c>
      <c r="X20">
        <f t="shared" si="39"/>
        <v>369</v>
      </c>
      <c r="Y20">
        <f t="shared" si="40"/>
        <v>369</v>
      </c>
      <c r="AI20">
        <f t="shared" si="41"/>
        <v>369</v>
      </c>
      <c r="AJ20">
        <f t="shared" si="42"/>
        <v>369</v>
      </c>
      <c r="AK20">
        <f t="shared" si="43"/>
        <v>369</v>
      </c>
      <c r="AL20">
        <f t="shared" si="44"/>
        <v>369</v>
      </c>
      <c r="AM20">
        <f t="shared" si="45"/>
        <v>369</v>
      </c>
      <c r="AN20">
        <f t="shared" si="46"/>
        <v>369</v>
      </c>
      <c r="AO20">
        <f t="shared" si="47"/>
        <v>369</v>
      </c>
    </row>
    <row r="23" spans="3:35" ht="13.5" thickBot="1">
      <c r="C23" s="67" t="s">
        <v>99</v>
      </c>
      <c r="S23" s="67" t="s">
        <v>100</v>
      </c>
      <c r="T23" s="70"/>
      <c r="U23" s="70"/>
      <c r="V23" s="70"/>
      <c r="W23" s="70"/>
      <c r="X23" s="70"/>
      <c r="Y23" s="70"/>
      <c r="Z23" s="70"/>
      <c r="AA23" s="70"/>
      <c r="AI23" s="67" t="s">
        <v>101</v>
      </c>
    </row>
    <row r="24" spans="3:43" ht="12.75">
      <c r="C24" s="71">
        <v>0</v>
      </c>
      <c r="D24" s="72">
        <v>1</v>
      </c>
      <c r="E24" s="73">
        <v>2</v>
      </c>
      <c r="F24" s="109">
        <v>1</v>
      </c>
      <c r="G24" s="110">
        <v>2</v>
      </c>
      <c r="H24" s="111">
        <v>0</v>
      </c>
      <c r="I24" s="77">
        <v>2</v>
      </c>
      <c r="J24" s="78">
        <v>0</v>
      </c>
      <c r="K24" s="79">
        <v>1</v>
      </c>
      <c r="S24" s="145">
        <f aca="true" t="shared" si="48" ref="S24:S32">D24</f>
        <v>1</v>
      </c>
      <c r="T24" s="146">
        <f aca="true" t="shared" si="49" ref="T24:T32">E24</f>
        <v>2</v>
      </c>
      <c r="U24" s="147">
        <f aca="true" t="shared" si="50" ref="U24:U32">F24</f>
        <v>1</v>
      </c>
      <c r="V24" s="145">
        <f aca="true" t="shared" si="51" ref="V24:V32">G24</f>
        <v>2</v>
      </c>
      <c r="W24" s="146">
        <f aca="true" t="shared" si="52" ref="W24:W32">H24</f>
        <v>0</v>
      </c>
      <c r="X24" s="147">
        <f aca="true" t="shared" si="53" ref="X24:X32">I24</f>
        <v>2</v>
      </c>
      <c r="Y24" s="145">
        <f aca="true" t="shared" si="54" ref="Y24:Y32">J24</f>
        <v>0</v>
      </c>
      <c r="Z24" s="146">
        <f aca="true" t="shared" si="55" ref="Z24:Z32">K24</f>
        <v>1</v>
      </c>
      <c r="AA24" s="73">
        <f aca="true" t="shared" si="56" ref="AA24:AA32">C24</f>
        <v>0</v>
      </c>
      <c r="AI24" s="145">
        <f aca="true" t="shared" si="57" ref="AI24:AI32">T24</f>
        <v>2</v>
      </c>
      <c r="AJ24" s="146">
        <f aca="true" t="shared" si="58" ref="AJ24:AJ32">U24</f>
        <v>1</v>
      </c>
      <c r="AK24" s="147">
        <f aca="true" t="shared" si="59" ref="AK24:AK32">V24</f>
        <v>2</v>
      </c>
      <c r="AL24" s="145">
        <f aca="true" t="shared" si="60" ref="AL24:AL32">W24</f>
        <v>0</v>
      </c>
      <c r="AM24" s="146">
        <f aca="true" t="shared" si="61" ref="AM24:AM32">X24</f>
        <v>2</v>
      </c>
      <c r="AN24" s="147">
        <f aca="true" t="shared" si="62" ref="AN24:AN32">Y24</f>
        <v>0</v>
      </c>
      <c r="AO24" s="145">
        <f aca="true" t="shared" si="63" ref="AO24:AO32">Z24</f>
        <v>1</v>
      </c>
      <c r="AP24" s="72">
        <f aca="true" t="shared" si="64" ref="AP24:AP32">AA24</f>
        <v>0</v>
      </c>
      <c r="AQ24" s="73">
        <f aca="true" t="shared" si="65" ref="AQ24:AQ32">S24</f>
        <v>1</v>
      </c>
    </row>
    <row r="25" spans="3:43" ht="12.75">
      <c r="C25" s="81">
        <v>2</v>
      </c>
      <c r="D25" s="82">
        <v>0</v>
      </c>
      <c r="E25" s="83">
        <v>1</v>
      </c>
      <c r="F25" s="112">
        <v>0</v>
      </c>
      <c r="G25" s="113">
        <v>1</v>
      </c>
      <c r="H25" s="114">
        <v>2</v>
      </c>
      <c r="I25" s="87">
        <v>1</v>
      </c>
      <c r="J25" s="88">
        <v>2</v>
      </c>
      <c r="K25" s="89">
        <v>0</v>
      </c>
      <c r="S25" s="148">
        <f t="shared" si="48"/>
        <v>0</v>
      </c>
      <c r="T25" s="99">
        <f t="shared" si="49"/>
        <v>1</v>
      </c>
      <c r="U25" s="149">
        <f t="shared" si="50"/>
        <v>0</v>
      </c>
      <c r="V25" s="148">
        <f t="shared" si="51"/>
        <v>1</v>
      </c>
      <c r="W25" s="99">
        <f t="shared" si="52"/>
        <v>2</v>
      </c>
      <c r="X25" s="149">
        <f t="shared" si="53"/>
        <v>1</v>
      </c>
      <c r="Y25" s="148">
        <f t="shared" si="54"/>
        <v>2</v>
      </c>
      <c r="Z25" s="99">
        <f t="shared" si="55"/>
        <v>0</v>
      </c>
      <c r="AA25" s="83">
        <f t="shared" si="56"/>
        <v>2</v>
      </c>
      <c r="AI25" s="148">
        <f t="shared" si="57"/>
        <v>1</v>
      </c>
      <c r="AJ25" s="99">
        <f t="shared" si="58"/>
        <v>0</v>
      </c>
      <c r="AK25" s="149">
        <f t="shared" si="59"/>
        <v>1</v>
      </c>
      <c r="AL25" s="148">
        <f t="shared" si="60"/>
        <v>2</v>
      </c>
      <c r="AM25" s="99">
        <f t="shared" si="61"/>
        <v>1</v>
      </c>
      <c r="AN25" s="149">
        <f t="shared" si="62"/>
        <v>2</v>
      </c>
      <c r="AO25" s="148">
        <f t="shared" si="63"/>
        <v>0</v>
      </c>
      <c r="AP25" s="82">
        <f t="shared" si="64"/>
        <v>2</v>
      </c>
      <c r="AQ25" s="83">
        <f t="shared" si="65"/>
        <v>0</v>
      </c>
    </row>
    <row r="26" spans="3:43" ht="13.5" thickBot="1">
      <c r="C26" s="90">
        <v>1</v>
      </c>
      <c r="D26" s="91">
        <v>2</v>
      </c>
      <c r="E26" s="92">
        <v>0</v>
      </c>
      <c r="F26" s="115">
        <v>2</v>
      </c>
      <c r="G26" s="116">
        <v>0</v>
      </c>
      <c r="H26" s="117">
        <v>1</v>
      </c>
      <c r="I26" s="96">
        <v>0</v>
      </c>
      <c r="J26" s="97">
        <v>1</v>
      </c>
      <c r="K26" s="98">
        <v>2</v>
      </c>
      <c r="S26" s="150">
        <f t="shared" si="48"/>
        <v>2</v>
      </c>
      <c r="T26" s="151">
        <f t="shared" si="49"/>
        <v>0</v>
      </c>
      <c r="U26" s="152">
        <f t="shared" si="50"/>
        <v>2</v>
      </c>
      <c r="V26" s="150">
        <f t="shared" si="51"/>
        <v>0</v>
      </c>
      <c r="W26" s="151">
        <f t="shared" si="52"/>
        <v>1</v>
      </c>
      <c r="X26" s="152">
        <f t="shared" si="53"/>
        <v>0</v>
      </c>
      <c r="Y26" s="150">
        <f t="shared" si="54"/>
        <v>1</v>
      </c>
      <c r="Z26" s="151">
        <f t="shared" si="55"/>
        <v>2</v>
      </c>
      <c r="AA26" s="92">
        <f t="shared" si="56"/>
        <v>1</v>
      </c>
      <c r="AI26" s="150">
        <f t="shared" si="57"/>
        <v>0</v>
      </c>
      <c r="AJ26" s="151">
        <f t="shared" si="58"/>
        <v>2</v>
      </c>
      <c r="AK26" s="152">
        <f t="shared" si="59"/>
        <v>0</v>
      </c>
      <c r="AL26" s="150">
        <f t="shared" si="60"/>
        <v>1</v>
      </c>
      <c r="AM26" s="151">
        <f t="shared" si="61"/>
        <v>0</v>
      </c>
      <c r="AN26" s="152">
        <f t="shared" si="62"/>
        <v>1</v>
      </c>
      <c r="AO26" s="150">
        <f t="shared" si="63"/>
        <v>2</v>
      </c>
      <c r="AP26" s="91">
        <f t="shared" si="64"/>
        <v>1</v>
      </c>
      <c r="AQ26" s="92">
        <f t="shared" si="65"/>
        <v>2</v>
      </c>
    </row>
    <row r="27" spans="3:43" ht="12.75">
      <c r="C27" s="71">
        <v>0</v>
      </c>
      <c r="D27" s="72">
        <v>1</v>
      </c>
      <c r="E27" s="73">
        <v>2</v>
      </c>
      <c r="F27" s="109">
        <v>1</v>
      </c>
      <c r="G27" s="110">
        <v>2</v>
      </c>
      <c r="H27" s="111">
        <v>0</v>
      </c>
      <c r="I27" s="77">
        <v>2</v>
      </c>
      <c r="J27" s="78">
        <v>0</v>
      </c>
      <c r="K27" s="79">
        <v>1</v>
      </c>
      <c r="S27" s="145">
        <f t="shared" si="48"/>
        <v>1</v>
      </c>
      <c r="T27" s="146">
        <f t="shared" si="49"/>
        <v>2</v>
      </c>
      <c r="U27" s="147">
        <f t="shared" si="50"/>
        <v>1</v>
      </c>
      <c r="V27" s="145">
        <f t="shared" si="51"/>
        <v>2</v>
      </c>
      <c r="W27" s="146">
        <f t="shared" si="52"/>
        <v>0</v>
      </c>
      <c r="X27" s="147">
        <f t="shared" si="53"/>
        <v>2</v>
      </c>
      <c r="Y27" s="145">
        <f t="shared" si="54"/>
        <v>0</v>
      </c>
      <c r="Z27" s="146">
        <f t="shared" si="55"/>
        <v>1</v>
      </c>
      <c r="AA27" s="73">
        <f t="shared" si="56"/>
        <v>0</v>
      </c>
      <c r="AI27" s="145">
        <f t="shared" si="57"/>
        <v>2</v>
      </c>
      <c r="AJ27" s="146">
        <f t="shared" si="58"/>
        <v>1</v>
      </c>
      <c r="AK27" s="147">
        <f t="shared" si="59"/>
        <v>2</v>
      </c>
      <c r="AL27" s="145">
        <f t="shared" si="60"/>
        <v>0</v>
      </c>
      <c r="AM27" s="146">
        <f t="shared" si="61"/>
        <v>2</v>
      </c>
      <c r="AN27" s="147">
        <f t="shared" si="62"/>
        <v>0</v>
      </c>
      <c r="AO27" s="145">
        <f t="shared" si="63"/>
        <v>1</v>
      </c>
      <c r="AP27" s="72">
        <f t="shared" si="64"/>
        <v>0</v>
      </c>
      <c r="AQ27" s="73">
        <f t="shared" si="65"/>
        <v>1</v>
      </c>
    </row>
    <row r="28" spans="3:43" ht="12.75">
      <c r="C28" s="81">
        <v>2</v>
      </c>
      <c r="D28" s="82">
        <v>0</v>
      </c>
      <c r="E28" s="83">
        <v>1</v>
      </c>
      <c r="F28" s="112">
        <v>0</v>
      </c>
      <c r="G28" s="113">
        <v>1</v>
      </c>
      <c r="H28" s="114">
        <v>2</v>
      </c>
      <c r="I28" s="87">
        <v>1</v>
      </c>
      <c r="J28" s="88">
        <v>2</v>
      </c>
      <c r="K28" s="89">
        <v>0</v>
      </c>
      <c r="S28" s="148">
        <f t="shared" si="48"/>
        <v>0</v>
      </c>
      <c r="T28" s="99">
        <f t="shared" si="49"/>
        <v>1</v>
      </c>
      <c r="U28" s="149">
        <f t="shared" si="50"/>
        <v>0</v>
      </c>
      <c r="V28" s="148">
        <f t="shared" si="51"/>
        <v>1</v>
      </c>
      <c r="W28" s="99">
        <f t="shared" si="52"/>
        <v>2</v>
      </c>
      <c r="X28" s="149">
        <f t="shared" si="53"/>
        <v>1</v>
      </c>
      <c r="Y28" s="148">
        <f t="shared" si="54"/>
        <v>2</v>
      </c>
      <c r="Z28" s="99">
        <f t="shared" si="55"/>
        <v>0</v>
      </c>
      <c r="AA28" s="83">
        <f t="shared" si="56"/>
        <v>2</v>
      </c>
      <c r="AI28" s="148">
        <f t="shared" si="57"/>
        <v>1</v>
      </c>
      <c r="AJ28" s="99">
        <f t="shared" si="58"/>
        <v>0</v>
      </c>
      <c r="AK28" s="149">
        <f t="shared" si="59"/>
        <v>1</v>
      </c>
      <c r="AL28" s="148">
        <f t="shared" si="60"/>
        <v>2</v>
      </c>
      <c r="AM28" s="99">
        <f t="shared" si="61"/>
        <v>1</v>
      </c>
      <c r="AN28" s="149">
        <f t="shared" si="62"/>
        <v>2</v>
      </c>
      <c r="AO28" s="148">
        <f t="shared" si="63"/>
        <v>0</v>
      </c>
      <c r="AP28" s="82">
        <f t="shared" si="64"/>
        <v>2</v>
      </c>
      <c r="AQ28" s="83">
        <f t="shared" si="65"/>
        <v>0</v>
      </c>
    </row>
    <row r="29" spans="3:43" ht="13.5" thickBot="1">
      <c r="C29" s="90">
        <v>1</v>
      </c>
      <c r="D29" s="91">
        <v>2</v>
      </c>
      <c r="E29" s="92">
        <v>0</v>
      </c>
      <c r="F29" s="115">
        <v>2</v>
      </c>
      <c r="G29" s="116">
        <v>0</v>
      </c>
      <c r="H29" s="117">
        <v>1</v>
      </c>
      <c r="I29" s="96">
        <v>0</v>
      </c>
      <c r="J29" s="97">
        <v>1</v>
      </c>
      <c r="K29" s="98">
        <v>2</v>
      </c>
      <c r="S29" s="150">
        <f t="shared" si="48"/>
        <v>2</v>
      </c>
      <c r="T29" s="151">
        <f t="shared" si="49"/>
        <v>0</v>
      </c>
      <c r="U29" s="152">
        <f t="shared" si="50"/>
        <v>2</v>
      </c>
      <c r="V29" s="150">
        <f t="shared" si="51"/>
        <v>0</v>
      </c>
      <c r="W29" s="151">
        <f t="shared" si="52"/>
        <v>1</v>
      </c>
      <c r="X29" s="152">
        <f t="shared" si="53"/>
        <v>0</v>
      </c>
      <c r="Y29" s="150">
        <f t="shared" si="54"/>
        <v>1</v>
      </c>
      <c r="Z29" s="151">
        <f t="shared" si="55"/>
        <v>2</v>
      </c>
      <c r="AA29" s="92">
        <f t="shared" si="56"/>
        <v>1</v>
      </c>
      <c r="AI29" s="150">
        <f t="shared" si="57"/>
        <v>0</v>
      </c>
      <c r="AJ29" s="151">
        <f t="shared" si="58"/>
        <v>2</v>
      </c>
      <c r="AK29" s="152">
        <f t="shared" si="59"/>
        <v>0</v>
      </c>
      <c r="AL29" s="150">
        <f t="shared" si="60"/>
        <v>1</v>
      </c>
      <c r="AM29" s="151">
        <f t="shared" si="61"/>
        <v>0</v>
      </c>
      <c r="AN29" s="152">
        <f t="shared" si="62"/>
        <v>1</v>
      </c>
      <c r="AO29" s="150">
        <f t="shared" si="63"/>
        <v>2</v>
      </c>
      <c r="AP29" s="91">
        <f t="shared" si="64"/>
        <v>1</v>
      </c>
      <c r="AQ29" s="92">
        <f t="shared" si="65"/>
        <v>2</v>
      </c>
    </row>
    <row r="30" spans="3:43" ht="12.75">
      <c r="C30" s="71">
        <v>0</v>
      </c>
      <c r="D30" s="72">
        <v>1</v>
      </c>
      <c r="E30" s="73">
        <v>2</v>
      </c>
      <c r="F30" s="109">
        <v>1</v>
      </c>
      <c r="G30" s="110">
        <v>2</v>
      </c>
      <c r="H30" s="111">
        <v>0</v>
      </c>
      <c r="I30" s="77">
        <v>2</v>
      </c>
      <c r="J30" s="78">
        <v>0</v>
      </c>
      <c r="K30" s="79">
        <v>1</v>
      </c>
      <c r="S30" s="145">
        <f t="shared" si="48"/>
        <v>1</v>
      </c>
      <c r="T30" s="146">
        <f t="shared" si="49"/>
        <v>2</v>
      </c>
      <c r="U30" s="147">
        <f t="shared" si="50"/>
        <v>1</v>
      </c>
      <c r="V30" s="145">
        <f t="shared" si="51"/>
        <v>2</v>
      </c>
      <c r="W30" s="146">
        <f t="shared" si="52"/>
        <v>0</v>
      </c>
      <c r="X30" s="147">
        <f t="shared" si="53"/>
        <v>2</v>
      </c>
      <c r="Y30" s="145">
        <f t="shared" si="54"/>
        <v>0</v>
      </c>
      <c r="Z30" s="146">
        <f t="shared" si="55"/>
        <v>1</v>
      </c>
      <c r="AA30" s="73">
        <f t="shared" si="56"/>
        <v>0</v>
      </c>
      <c r="AI30" s="145">
        <f t="shared" si="57"/>
        <v>2</v>
      </c>
      <c r="AJ30" s="146">
        <f t="shared" si="58"/>
        <v>1</v>
      </c>
      <c r="AK30" s="147">
        <f t="shared" si="59"/>
        <v>2</v>
      </c>
      <c r="AL30" s="145">
        <f t="shared" si="60"/>
        <v>0</v>
      </c>
      <c r="AM30" s="146">
        <f t="shared" si="61"/>
        <v>2</v>
      </c>
      <c r="AN30" s="147">
        <f t="shared" si="62"/>
        <v>0</v>
      </c>
      <c r="AO30" s="145">
        <f t="shared" si="63"/>
        <v>1</v>
      </c>
      <c r="AP30" s="72">
        <f t="shared" si="64"/>
        <v>0</v>
      </c>
      <c r="AQ30" s="73">
        <f t="shared" si="65"/>
        <v>1</v>
      </c>
    </row>
    <row r="31" spans="3:43" ht="12.75">
      <c r="C31" s="81">
        <v>2</v>
      </c>
      <c r="D31" s="82">
        <v>0</v>
      </c>
      <c r="E31" s="83">
        <v>1</v>
      </c>
      <c r="F31" s="112">
        <v>0</v>
      </c>
      <c r="G31" s="113">
        <v>1</v>
      </c>
      <c r="H31" s="114">
        <v>2</v>
      </c>
      <c r="I31" s="87">
        <v>1</v>
      </c>
      <c r="J31" s="88">
        <v>2</v>
      </c>
      <c r="K31" s="89">
        <v>0</v>
      </c>
      <c r="S31" s="148">
        <f t="shared" si="48"/>
        <v>0</v>
      </c>
      <c r="T31" s="99">
        <f t="shared" si="49"/>
        <v>1</v>
      </c>
      <c r="U31" s="149">
        <f t="shared" si="50"/>
        <v>0</v>
      </c>
      <c r="V31" s="148">
        <f t="shared" si="51"/>
        <v>1</v>
      </c>
      <c r="W31" s="99">
        <f t="shared" si="52"/>
        <v>2</v>
      </c>
      <c r="X31" s="149">
        <f t="shared" si="53"/>
        <v>1</v>
      </c>
      <c r="Y31" s="148">
        <f t="shared" si="54"/>
        <v>2</v>
      </c>
      <c r="Z31" s="99">
        <f t="shared" si="55"/>
        <v>0</v>
      </c>
      <c r="AA31" s="83">
        <f t="shared" si="56"/>
        <v>2</v>
      </c>
      <c r="AI31" s="148">
        <f t="shared" si="57"/>
        <v>1</v>
      </c>
      <c r="AJ31" s="99">
        <f t="shared" si="58"/>
        <v>0</v>
      </c>
      <c r="AK31" s="149">
        <f t="shared" si="59"/>
        <v>1</v>
      </c>
      <c r="AL31" s="148">
        <f t="shared" si="60"/>
        <v>2</v>
      </c>
      <c r="AM31" s="99">
        <f t="shared" si="61"/>
        <v>1</v>
      </c>
      <c r="AN31" s="149">
        <f t="shared" si="62"/>
        <v>2</v>
      </c>
      <c r="AO31" s="148">
        <f t="shared" si="63"/>
        <v>0</v>
      </c>
      <c r="AP31" s="82">
        <f t="shared" si="64"/>
        <v>2</v>
      </c>
      <c r="AQ31" s="83">
        <f t="shared" si="65"/>
        <v>0</v>
      </c>
    </row>
    <row r="32" spans="3:43" ht="13.5" thickBot="1">
      <c r="C32" s="90">
        <v>1</v>
      </c>
      <c r="D32" s="91">
        <v>2</v>
      </c>
      <c r="E32" s="92">
        <v>0</v>
      </c>
      <c r="F32" s="115">
        <v>2</v>
      </c>
      <c r="G32" s="116">
        <v>0</v>
      </c>
      <c r="H32" s="117">
        <v>1</v>
      </c>
      <c r="I32" s="96">
        <v>0</v>
      </c>
      <c r="J32" s="97">
        <v>1</v>
      </c>
      <c r="K32" s="98">
        <v>2</v>
      </c>
      <c r="S32" s="150">
        <f t="shared" si="48"/>
        <v>2</v>
      </c>
      <c r="T32" s="151">
        <f t="shared" si="49"/>
        <v>0</v>
      </c>
      <c r="U32" s="152">
        <f t="shared" si="50"/>
        <v>2</v>
      </c>
      <c r="V32" s="150">
        <f t="shared" si="51"/>
        <v>0</v>
      </c>
      <c r="W32" s="151">
        <f t="shared" si="52"/>
        <v>1</v>
      </c>
      <c r="X32" s="152">
        <f t="shared" si="53"/>
        <v>0</v>
      </c>
      <c r="Y32" s="150">
        <f t="shared" si="54"/>
        <v>1</v>
      </c>
      <c r="Z32" s="151">
        <f t="shared" si="55"/>
        <v>2</v>
      </c>
      <c r="AA32" s="92">
        <f t="shared" si="56"/>
        <v>1</v>
      </c>
      <c r="AI32" s="150">
        <f t="shared" si="57"/>
        <v>0</v>
      </c>
      <c r="AJ32" s="151">
        <f t="shared" si="58"/>
        <v>2</v>
      </c>
      <c r="AK32" s="152">
        <f t="shared" si="59"/>
        <v>0</v>
      </c>
      <c r="AL32" s="150">
        <f t="shared" si="60"/>
        <v>1</v>
      </c>
      <c r="AM32" s="151">
        <f t="shared" si="61"/>
        <v>0</v>
      </c>
      <c r="AN32" s="152">
        <f t="shared" si="62"/>
        <v>1</v>
      </c>
      <c r="AO32" s="150">
        <f t="shared" si="63"/>
        <v>2</v>
      </c>
      <c r="AP32" s="91">
        <f t="shared" si="64"/>
        <v>1</v>
      </c>
      <c r="AQ32" s="92">
        <f t="shared" si="65"/>
        <v>2</v>
      </c>
    </row>
    <row r="33" spans="3:43" ht="12.75">
      <c r="C33" s="5"/>
      <c r="D33" s="5"/>
      <c r="E33" s="5"/>
      <c r="F33" s="5"/>
      <c r="G33" s="5"/>
      <c r="H33" s="5"/>
      <c r="I33" s="5"/>
      <c r="J33" s="5"/>
      <c r="K33" s="5"/>
      <c r="S33" s="69"/>
      <c r="T33" s="69"/>
      <c r="U33" s="69"/>
      <c r="V33" s="69"/>
      <c r="W33" s="69"/>
      <c r="X33" s="69"/>
      <c r="Y33" s="69"/>
      <c r="Z33" s="69"/>
      <c r="AA33" s="69"/>
      <c r="AI33" s="5"/>
      <c r="AJ33" s="5"/>
      <c r="AK33" s="5"/>
      <c r="AL33" s="5"/>
      <c r="AM33" s="5"/>
      <c r="AN33" s="5"/>
      <c r="AO33" s="5"/>
      <c r="AP33" s="5"/>
      <c r="AQ33" s="5"/>
    </row>
    <row r="34" spans="19:27" ht="12.75">
      <c r="S34" s="70"/>
      <c r="T34" s="70"/>
      <c r="U34" s="70"/>
      <c r="V34" s="70"/>
      <c r="W34" s="70"/>
      <c r="X34" s="70"/>
      <c r="Y34" s="70"/>
      <c r="Z34" s="70"/>
      <c r="AA34" s="70"/>
    </row>
    <row r="35" spans="3:35" ht="13.5" thickBot="1">
      <c r="C35" s="68" t="s">
        <v>102</v>
      </c>
      <c r="S35" s="68" t="s">
        <v>103</v>
      </c>
      <c r="T35" s="70"/>
      <c r="U35" s="70"/>
      <c r="V35" s="70"/>
      <c r="W35" s="70"/>
      <c r="X35" s="70"/>
      <c r="Y35" s="70"/>
      <c r="Z35" s="70"/>
      <c r="AA35" s="70"/>
      <c r="AI35" s="68" t="s">
        <v>104</v>
      </c>
    </row>
    <row r="36" spans="3:43" ht="12.75">
      <c r="C36" s="13">
        <v>0</v>
      </c>
      <c r="D36" s="14">
        <v>1</v>
      </c>
      <c r="E36" s="15">
        <v>2</v>
      </c>
      <c r="F36" s="13">
        <v>0</v>
      </c>
      <c r="G36" s="14">
        <v>1</v>
      </c>
      <c r="H36" s="15">
        <v>2</v>
      </c>
      <c r="I36" s="13">
        <v>0</v>
      </c>
      <c r="J36" s="14">
        <v>1</v>
      </c>
      <c r="K36" s="15">
        <v>2</v>
      </c>
      <c r="S36" s="145">
        <f aca="true" t="shared" si="66" ref="S36:AA43">C37</f>
        <v>0</v>
      </c>
      <c r="T36" s="146">
        <f t="shared" si="66"/>
        <v>1</v>
      </c>
      <c r="U36" s="147">
        <f t="shared" si="66"/>
        <v>2</v>
      </c>
      <c r="V36" s="145">
        <f t="shared" si="66"/>
        <v>0</v>
      </c>
      <c r="W36" s="146">
        <f t="shared" si="66"/>
        <v>1</v>
      </c>
      <c r="X36" s="147">
        <f t="shared" si="66"/>
        <v>2</v>
      </c>
      <c r="Y36" s="145">
        <f t="shared" si="66"/>
        <v>0</v>
      </c>
      <c r="Z36" s="146">
        <f t="shared" si="66"/>
        <v>1</v>
      </c>
      <c r="AA36" s="147">
        <f t="shared" si="66"/>
        <v>2</v>
      </c>
      <c r="AB36" s="70"/>
      <c r="AC36" s="70"/>
      <c r="AI36" s="145">
        <f aca="true" t="shared" si="67" ref="AI36:AQ43">S37</f>
        <v>0</v>
      </c>
      <c r="AJ36" s="146">
        <f t="shared" si="67"/>
        <v>1</v>
      </c>
      <c r="AK36" s="147">
        <f t="shared" si="67"/>
        <v>2</v>
      </c>
      <c r="AL36" s="145">
        <f t="shared" si="67"/>
        <v>0</v>
      </c>
      <c r="AM36" s="146">
        <f t="shared" si="67"/>
        <v>1</v>
      </c>
      <c r="AN36" s="147">
        <f t="shared" si="67"/>
        <v>2</v>
      </c>
      <c r="AO36" s="145">
        <f t="shared" si="67"/>
        <v>0</v>
      </c>
      <c r="AP36" s="146">
        <f t="shared" si="67"/>
        <v>1</v>
      </c>
      <c r="AQ36" s="147">
        <f t="shared" si="67"/>
        <v>2</v>
      </c>
    </row>
    <row r="37" spans="3:43" ht="12.75">
      <c r="C37" s="22">
        <v>0</v>
      </c>
      <c r="D37" s="23">
        <v>1</v>
      </c>
      <c r="E37" s="24">
        <v>2</v>
      </c>
      <c r="F37" s="22">
        <v>0</v>
      </c>
      <c r="G37" s="23">
        <v>1</v>
      </c>
      <c r="H37" s="24">
        <v>2</v>
      </c>
      <c r="I37" s="22">
        <v>0</v>
      </c>
      <c r="J37" s="23">
        <v>1</v>
      </c>
      <c r="K37" s="24">
        <v>2</v>
      </c>
      <c r="S37" s="148">
        <f t="shared" si="66"/>
        <v>0</v>
      </c>
      <c r="T37" s="99">
        <f t="shared" si="66"/>
        <v>1</v>
      </c>
      <c r="U37" s="149">
        <f t="shared" si="66"/>
        <v>2</v>
      </c>
      <c r="V37" s="148">
        <f t="shared" si="66"/>
        <v>0</v>
      </c>
      <c r="W37" s="99">
        <f t="shared" si="66"/>
        <v>1</v>
      </c>
      <c r="X37" s="149">
        <f t="shared" si="66"/>
        <v>2</v>
      </c>
      <c r="Y37" s="148">
        <f t="shared" si="66"/>
        <v>0</v>
      </c>
      <c r="Z37" s="99">
        <f t="shared" si="66"/>
        <v>1</v>
      </c>
      <c r="AA37" s="149">
        <f t="shared" si="66"/>
        <v>2</v>
      </c>
      <c r="AB37" s="70"/>
      <c r="AC37" s="70"/>
      <c r="AI37" s="148">
        <f t="shared" si="67"/>
        <v>2</v>
      </c>
      <c r="AJ37" s="99">
        <f t="shared" si="67"/>
        <v>0</v>
      </c>
      <c r="AK37" s="149">
        <f t="shared" si="67"/>
        <v>1</v>
      </c>
      <c r="AL37" s="148">
        <f t="shared" si="67"/>
        <v>2</v>
      </c>
      <c r="AM37" s="99">
        <f t="shared" si="67"/>
        <v>0</v>
      </c>
      <c r="AN37" s="149">
        <f t="shared" si="67"/>
        <v>1</v>
      </c>
      <c r="AO37" s="148">
        <f t="shared" si="67"/>
        <v>2</v>
      </c>
      <c r="AP37" s="99">
        <f t="shared" si="67"/>
        <v>0</v>
      </c>
      <c r="AQ37" s="149">
        <f t="shared" si="67"/>
        <v>1</v>
      </c>
    </row>
    <row r="38" spans="3:43" ht="13.5" thickBot="1">
      <c r="C38" s="31">
        <v>0</v>
      </c>
      <c r="D38" s="32">
        <v>1</v>
      </c>
      <c r="E38" s="33">
        <v>2</v>
      </c>
      <c r="F38" s="31">
        <v>0</v>
      </c>
      <c r="G38" s="32">
        <v>1</v>
      </c>
      <c r="H38" s="33">
        <v>2</v>
      </c>
      <c r="I38" s="31">
        <v>0</v>
      </c>
      <c r="J38" s="32">
        <v>1</v>
      </c>
      <c r="K38" s="33">
        <v>2</v>
      </c>
      <c r="S38" s="150">
        <f t="shared" si="66"/>
        <v>2</v>
      </c>
      <c r="T38" s="151">
        <f t="shared" si="66"/>
        <v>0</v>
      </c>
      <c r="U38" s="152">
        <f t="shared" si="66"/>
        <v>1</v>
      </c>
      <c r="V38" s="150">
        <f t="shared" si="66"/>
        <v>2</v>
      </c>
      <c r="W38" s="151">
        <f t="shared" si="66"/>
        <v>0</v>
      </c>
      <c r="X38" s="152">
        <f t="shared" si="66"/>
        <v>1</v>
      </c>
      <c r="Y38" s="150">
        <f t="shared" si="66"/>
        <v>2</v>
      </c>
      <c r="Z38" s="151">
        <f t="shared" si="66"/>
        <v>0</v>
      </c>
      <c r="AA38" s="152">
        <f t="shared" si="66"/>
        <v>1</v>
      </c>
      <c r="AI38" s="150">
        <f t="shared" si="67"/>
        <v>2</v>
      </c>
      <c r="AJ38" s="151">
        <f t="shared" si="67"/>
        <v>0</v>
      </c>
      <c r="AK38" s="152">
        <f t="shared" si="67"/>
        <v>1</v>
      </c>
      <c r="AL38" s="150">
        <f t="shared" si="67"/>
        <v>2</v>
      </c>
      <c r="AM38" s="151">
        <f t="shared" si="67"/>
        <v>0</v>
      </c>
      <c r="AN38" s="152">
        <f t="shared" si="67"/>
        <v>1</v>
      </c>
      <c r="AO38" s="150">
        <f t="shared" si="67"/>
        <v>2</v>
      </c>
      <c r="AP38" s="151">
        <f t="shared" si="67"/>
        <v>0</v>
      </c>
      <c r="AQ38" s="152">
        <f t="shared" si="67"/>
        <v>1</v>
      </c>
    </row>
    <row r="39" spans="3:43" ht="12.75">
      <c r="C39" s="19">
        <v>2</v>
      </c>
      <c r="D39" s="20">
        <v>0</v>
      </c>
      <c r="E39" s="21">
        <v>1</v>
      </c>
      <c r="F39" s="19">
        <v>2</v>
      </c>
      <c r="G39" s="20">
        <v>0</v>
      </c>
      <c r="H39" s="21">
        <v>1</v>
      </c>
      <c r="I39" s="19">
        <v>2</v>
      </c>
      <c r="J39" s="20">
        <v>0</v>
      </c>
      <c r="K39" s="21">
        <v>1</v>
      </c>
      <c r="S39" s="145">
        <f t="shared" si="66"/>
        <v>2</v>
      </c>
      <c r="T39" s="146">
        <f t="shared" si="66"/>
        <v>0</v>
      </c>
      <c r="U39" s="147">
        <f t="shared" si="66"/>
        <v>1</v>
      </c>
      <c r="V39" s="145">
        <f t="shared" si="66"/>
        <v>2</v>
      </c>
      <c r="W39" s="146">
        <f t="shared" si="66"/>
        <v>0</v>
      </c>
      <c r="X39" s="147">
        <f t="shared" si="66"/>
        <v>1</v>
      </c>
      <c r="Y39" s="145">
        <f t="shared" si="66"/>
        <v>2</v>
      </c>
      <c r="Z39" s="146">
        <f t="shared" si="66"/>
        <v>0</v>
      </c>
      <c r="AA39" s="147">
        <f t="shared" si="66"/>
        <v>1</v>
      </c>
      <c r="AI39" s="145">
        <f t="shared" si="67"/>
        <v>2</v>
      </c>
      <c r="AJ39" s="146">
        <f t="shared" si="67"/>
        <v>0</v>
      </c>
      <c r="AK39" s="147">
        <f t="shared" si="67"/>
        <v>1</v>
      </c>
      <c r="AL39" s="145">
        <f t="shared" si="67"/>
        <v>2</v>
      </c>
      <c r="AM39" s="146">
        <f t="shared" si="67"/>
        <v>0</v>
      </c>
      <c r="AN39" s="147">
        <f t="shared" si="67"/>
        <v>1</v>
      </c>
      <c r="AO39" s="145">
        <f t="shared" si="67"/>
        <v>2</v>
      </c>
      <c r="AP39" s="146">
        <f t="shared" si="67"/>
        <v>0</v>
      </c>
      <c r="AQ39" s="147">
        <f t="shared" si="67"/>
        <v>1</v>
      </c>
    </row>
    <row r="40" spans="3:43" ht="12.75">
      <c r="C40" s="28">
        <v>2</v>
      </c>
      <c r="D40" s="29">
        <v>0</v>
      </c>
      <c r="E40" s="30">
        <v>1</v>
      </c>
      <c r="F40" s="28">
        <v>2</v>
      </c>
      <c r="G40" s="29">
        <v>0</v>
      </c>
      <c r="H40" s="30">
        <v>1</v>
      </c>
      <c r="I40" s="28">
        <v>2</v>
      </c>
      <c r="J40" s="29">
        <v>0</v>
      </c>
      <c r="K40" s="30">
        <v>1</v>
      </c>
      <c r="S40" s="148">
        <f t="shared" si="66"/>
        <v>2</v>
      </c>
      <c r="T40" s="99">
        <f t="shared" si="66"/>
        <v>0</v>
      </c>
      <c r="U40" s="149">
        <f t="shared" si="66"/>
        <v>1</v>
      </c>
      <c r="V40" s="148">
        <f t="shared" si="66"/>
        <v>2</v>
      </c>
      <c r="W40" s="99">
        <f t="shared" si="66"/>
        <v>0</v>
      </c>
      <c r="X40" s="149">
        <f t="shared" si="66"/>
        <v>1</v>
      </c>
      <c r="Y40" s="148">
        <f t="shared" si="66"/>
        <v>2</v>
      </c>
      <c r="Z40" s="99">
        <f t="shared" si="66"/>
        <v>0</v>
      </c>
      <c r="AA40" s="149">
        <f t="shared" si="66"/>
        <v>1</v>
      </c>
      <c r="AI40" s="148">
        <f t="shared" si="67"/>
        <v>1</v>
      </c>
      <c r="AJ40" s="99">
        <f t="shared" si="67"/>
        <v>2</v>
      </c>
      <c r="AK40" s="149">
        <f t="shared" si="67"/>
        <v>0</v>
      </c>
      <c r="AL40" s="148">
        <f t="shared" si="67"/>
        <v>1</v>
      </c>
      <c r="AM40" s="99">
        <f t="shared" si="67"/>
        <v>2</v>
      </c>
      <c r="AN40" s="149">
        <f t="shared" si="67"/>
        <v>0</v>
      </c>
      <c r="AO40" s="148">
        <f t="shared" si="67"/>
        <v>1</v>
      </c>
      <c r="AP40" s="99">
        <f t="shared" si="67"/>
        <v>2</v>
      </c>
      <c r="AQ40" s="149">
        <f t="shared" si="67"/>
        <v>0</v>
      </c>
    </row>
    <row r="41" spans="3:43" ht="13.5" thickBot="1">
      <c r="C41" s="37">
        <v>2</v>
      </c>
      <c r="D41" s="38">
        <v>0</v>
      </c>
      <c r="E41" s="39">
        <v>1</v>
      </c>
      <c r="F41" s="37">
        <v>2</v>
      </c>
      <c r="G41" s="38">
        <v>0</v>
      </c>
      <c r="H41" s="39">
        <v>1</v>
      </c>
      <c r="I41" s="37">
        <v>2</v>
      </c>
      <c r="J41" s="38">
        <v>0</v>
      </c>
      <c r="K41" s="39">
        <v>1</v>
      </c>
      <c r="S41" s="150">
        <f t="shared" si="66"/>
        <v>1</v>
      </c>
      <c r="T41" s="151">
        <f t="shared" si="66"/>
        <v>2</v>
      </c>
      <c r="U41" s="152">
        <f t="shared" si="66"/>
        <v>0</v>
      </c>
      <c r="V41" s="150">
        <f t="shared" si="66"/>
        <v>1</v>
      </c>
      <c r="W41" s="151">
        <f t="shared" si="66"/>
        <v>2</v>
      </c>
      <c r="X41" s="152">
        <f t="shared" si="66"/>
        <v>0</v>
      </c>
      <c r="Y41" s="150">
        <f t="shared" si="66"/>
        <v>1</v>
      </c>
      <c r="Z41" s="151">
        <f t="shared" si="66"/>
        <v>2</v>
      </c>
      <c r="AA41" s="152">
        <f t="shared" si="66"/>
        <v>0</v>
      </c>
      <c r="AI41" s="150">
        <f t="shared" si="67"/>
        <v>1</v>
      </c>
      <c r="AJ41" s="151">
        <f t="shared" si="67"/>
        <v>2</v>
      </c>
      <c r="AK41" s="152">
        <f t="shared" si="67"/>
        <v>0</v>
      </c>
      <c r="AL41" s="150">
        <f t="shared" si="67"/>
        <v>1</v>
      </c>
      <c r="AM41" s="151">
        <f t="shared" si="67"/>
        <v>2</v>
      </c>
      <c r="AN41" s="152">
        <f t="shared" si="67"/>
        <v>0</v>
      </c>
      <c r="AO41" s="150">
        <f t="shared" si="67"/>
        <v>1</v>
      </c>
      <c r="AP41" s="151">
        <f t="shared" si="67"/>
        <v>2</v>
      </c>
      <c r="AQ41" s="152">
        <f t="shared" si="67"/>
        <v>0</v>
      </c>
    </row>
    <row r="42" spans="3:43" ht="12.75">
      <c r="C42" s="16">
        <v>1</v>
      </c>
      <c r="D42" s="17">
        <v>2</v>
      </c>
      <c r="E42" s="18">
        <v>0</v>
      </c>
      <c r="F42" s="16">
        <v>1</v>
      </c>
      <c r="G42" s="17">
        <v>2</v>
      </c>
      <c r="H42" s="18">
        <v>0</v>
      </c>
      <c r="I42" s="16">
        <v>1</v>
      </c>
      <c r="J42" s="17">
        <v>2</v>
      </c>
      <c r="K42" s="18">
        <v>0</v>
      </c>
      <c r="S42" s="145">
        <f t="shared" si="66"/>
        <v>1</v>
      </c>
      <c r="T42" s="146">
        <f t="shared" si="66"/>
        <v>2</v>
      </c>
      <c r="U42" s="147">
        <f t="shared" si="66"/>
        <v>0</v>
      </c>
      <c r="V42" s="145">
        <f t="shared" si="66"/>
        <v>1</v>
      </c>
      <c r="W42" s="146">
        <f t="shared" si="66"/>
        <v>2</v>
      </c>
      <c r="X42" s="147">
        <f t="shared" si="66"/>
        <v>0</v>
      </c>
      <c r="Y42" s="145">
        <f t="shared" si="66"/>
        <v>1</v>
      </c>
      <c r="Z42" s="146">
        <f t="shared" si="66"/>
        <v>2</v>
      </c>
      <c r="AA42" s="147">
        <f t="shared" si="66"/>
        <v>0</v>
      </c>
      <c r="AI42" s="145">
        <f t="shared" si="67"/>
        <v>1</v>
      </c>
      <c r="AJ42" s="146">
        <f t="shared" si="67"/>
        <v>2</v>
      </c>
      <c r="AK42" s="147">
        <f t="shared" si="67"/>
        <v>0</v>
      </c>
      <c r="AL42" s="145">
        <f t="shared" si="67"/>
        <v>1</v>
      </c>
      <c r="AM42" s="146">
        <f t="shared" si="67"/>
        <v>2</v>
      </c>
      <c r="AN42" s="147">
        <f t="shared" si="67"/>
        <v>0</v>
      </c>
      <c r="AO42" s="145">
        <f t="shared" si="67"/>
        <v>1</v>
      </c>
      <c r="AP42" s="146">
        <f t="shared" si="67"/>
        <v>2</v>
      </c>
      <c r="AQ42" s="147">
        <f t="shared" si="67"/>
        <v>0</v>
      </c>
    </row>
    <row r="43" spans="3:43" ht="12.75">
      <c r="C43" s="25">
        <v>1</v>
      </c>
      <c r="D43" s="26">
        <v>2</v>
      </c>
      <c r="E43" s="27">
        <v>0</v>
      </c>
      <c r="F43" s="25">
        <v>1</v>
      </c>
      <c r="G43" s="26">
        <v>2</v>
      </c>
      <c r="H43" s="27">
        <v>0</v>
      </c>
      <c r="I43" s="25">
        <v>1</v>
      </c>
      <c r="J43" s="26">
        <v>2</v>
      </c>
      <c r="K43" s="27">
        <v>0</v>
      </c>
      <c r="S43" s="148">
        <f t="shared" si="66"/>
        <v>1</v>
      </c>
      <c r="T43" s="99">
        <f t="shared" si="66"/>
        <v>2</v>
      </c>
      <c r="U43" s="149">
        <f t="shared" si="66"/>
        <v>0</v>
      </c>
      <c r="V43" s="148">
        <f t="shared" si="66"/>
        <v>1</v>
      </c>
      <c r="W43" s="99">
        <f t="shared" si="66"/>
        <v>2</v>
      </c>
      <c r="X43" s="149">
        <f t="shared" si="66"/>
        <v>0</v>
      </c>
      <c r="Y43" s="148">
        <f t="shared" si="66"/>
        <v>1</v>
      </c>
      <c r="Z43" s="99">
        <f t="shared" si="66"/>
        <v>2</v>
      </c>
      <c r="AA43" s="149">
        <f t="shared" si="66"/>
        <v>0</v>
      </c>
      <c r="AI43" s="81">
        <f t="shared" si="67"/>
        <v>0</v>
      </c>
      <c r="AJ43" s="82">
        <f t="shared" si="67"/>
        <v>1</v>
      </c>
      <c r="AK43" s="83">
        <f t="shared" si="67"/>
        <v>2</v>
      </c>
      <c r="AL43" s="81">
        <f t="shared" si="67"/>
        <v>0</v>
      </c>
      <c r="AM43" s="82">
        <f t="shared" si="67"/>
        <v>1</v>
      </c>
      <c r="AN43" s="83">
        <f t="shared" si="67"/>
        <v>2</v>
      </c>
      <c r="AO43" s="81">
        <f t="shared" si="67"/>
        <v>0</v>
      </c>
      <c r="AP43" s="82">
        <f t="shared" si="67"/>
        <v>1</v>
      </c>
      <c r="AQ43" s="83">
        <f t="shared" si="67"/>
        <v>2</v>
      </c>
    </row>
    <row r="44" spans="3:43" ht="13.5" thickBot="1">
      <c r="C44" s="34">
        <v>1</v>
      </c>
      <c r="D44" s="35">
        <v>2</v>
      </c>
      <c r="E44" s="36">
        <v>0</v>
      </c>
      <c r="F44" s="34">
        <v>1</v>
      </c>
      <c r="G44" s="35">
        <v>2</v>
      </c>
      <c r="H44" s="36">
        <v>0</v>
      </c>
      <c r="I44" s="34">
        <v>1</v>
      </c>
      <c r="J44" s="35">
        <v>2</v>
      </c>
      <c r="K44" s="36">
        <v>0</v>
      </c>
      <c r="S44" s="90">
        <f aca="true" t="shared" si="68" ref="S44:AA44">C36</f>
        <v>0</v>
      </c>
      <c r="T44" s="91">
        <f t="shared" si="68"/>
        <v>1</v>
      </c>
      <c r="U44" s="92">
        <f t="shared" si="68"/>
        <v>2</v>
      </c>
      <c r="V44" s="90">
        <f t="shared" si="68"/>
        <v>0</v>
      </c>
      <c r="W44" s="91">
        <f t="shared" si="68"/>
        <v>1</v>
      </c>
      <c r="X44" s="92">
        <f t="shared" si="68"/>
        <v>2</v>
      </c>
      <c r="Y44" s="90">
        <f t="shared" si="68"/>
        <v>0</v>
      </c>
      <c r="Z44" s="91">
        <f t="shared" si="68"/>
        <v>1</v>
      </c>
      <c r="AA44" s="92">
        <f t="shared" si="68"/>
        <v>2</v>
      </c>
      <c r="AI44" s="90">
        <f aca="true" t="shared" si="69" ref="AI44:AQ44">S36</f>
        <v>0</v>
      </c>
      <c r="AJ44" s="91">
        <f t="shared" si="69"/>
        <v>1</v>
      </c>
      <c r="AK44" s="92">
        <f t="shared" si="69"/>
        <v>2</v>
      </c>
      <c r="AL44" s="90">
        <f t="shared" si="69"/>
        <v>0</v>
      </c>
      <c r="AM44" s="91">
        <f t="shared" si="69"/>
        <v>1</v>
      </c>
      <c r="AN44" s="92">
        <f t="shared" si="69"/>
        <v>2</v>
      </c>
      <c r="AO44" s="90">
        <f t="shared" si="69"/>
        <v>0</v>
      </c>
      <c r="AP44" s="91">
        <f t="shared" si="69"/>
        <v>1</v>
      </c>
      <c r="AQ44" s="92">
        <f t="shared" si="69"/>
        <v>2</v>
      </c>
    </row>
    <row r="45" spans="19:27" ht="12.75">
      <c r="S45" s="70"/>
      <c r="T45" s="70"/>
      <c r="U45" s="70"/>
      <c r="V45" s="70"/>
      <c r="W45" s="70"/>
      <c r="X45" s="70"/>
      <c r="Y45" s="70"/>
      <c r="Z45" s="70"/>
      <c r="AA45" s="70"/>
    </row>
    <row r="46" spans="19:27" ht="12.75">
      <c r="S46" s="70"/>
      <c r="T46" s="70"/>
      <c r="U46" s="70"/>
      <c r="V46" s="70"/>
      <c r="W46" s="70"/>
      <c r="X46" s="70"/>
      <c r="Y46" s="70"/>
      <c r="Z46" s="70"/>
      <c r="AA46" s="70"/>
    </row>
    <row r="47" spans="3:35" ht="13.5" thickBot="1">
      <c r="C47" s="68" t="s">
        <v>105</v>
      </c>
      <c r="S47" s="68" t="s">
        <v>106</v>
      </c>
      <c r="T47" s="70"/>
      <c r="U47" s="70"/>
      <c r="V47" s="70"/>
      <c r="W47" s="70"/>
      <c r="X47" s="70"/>
      <c r="Y47" s="70"/>
      <c r="Z47" s="70"/>
      <c r="AA47" s="70"/>
      <c r="AI47" s="68" t="s">
        <v>107</v>
      </c>
    </row>
    <row r="48" spans="3:43" ht="12.75">
      <c r="C48" s="118">
        <v>1</v>
      </c>
      <c r="D48" s="119">
        <v>0</v>
      </c>
      <c r="E48" s="120">
        <v>2</v>
      </c>
      <c r="F48" s="74">
        <v>0</v>
      </c>
      <c r="G48" s="75">
        <v>2</v>
      </c>
      <c r="H48" s="76">
        <v>1</v>
      </c>
      <c r="I48" s="100">
        <v>2</v>
      </c>
      <c r="J48" s="101">
        <v>1</v>
      </c>
      <c r="K48" s="102">
        <v>0</v>
      </c>
      <c r="S48" s="145">
        <f aca="true" t="shared" si="70" ref="S48:S56">D48</f>
        <v>0</v>
      </c>
      <c r="T48" s="146">
        <f aca="true" t="shared" si="71" ref="T48:T56">E48</f>
        <v>2</v>
      </c>
      <c r="U48" s="147">
        <f aca="true" t="shared" si="72" ref="U48:U56">F48</f>
        <v>0</v>
      </c>
      <c r="V48" s="145">
        <f aca="true" t="shared" si="73" ref="V48:V56">G48</f>
        <v>2</v>
      </c>
      <c r="W48" s="146">
        <f aca="true" t="shared" si="74" ref="W48:W56">H48</f>
        <v>1</v>
      </c>
      <c r="X48" s="147">
        <f aca="true" t="shared" si="75" ref="X48:X56">I48</f>
        <v>2</v>
      </c>
      <c r="Y48" s="145">
        <f aca="true" t="shared" si="76" ref="Y48:Y56">J48</f>
        <v>1</v>
      </c>
      <c r="Z48" s="146">
        <f aca="true" t="shared" si="77" ref="Z48:Z56">K48</f>
        <v>0</v>
      </c>
      <c r="AA48" s="73">
        <f aca="true" t="shared" si="78" ref="AA48:AA56">C48</f>
        <v>1</v>
      </c>
      <c r="AI48" s="145">
        <f aca="true" t="shared" si="79" ref="AI48:AI56">T48</f>
        <v>2</v>
      </c>
      <c r="AJ48" s="146">
        <f aca="true" t="shared" si="80" ref="AJ48:AJ56">U48</f>
        <v>0</v>
      </c>
      <c r="AK48" s="147">
        <f aca="true" t="shared" si="81" ref="AK48:AK56">V48</f>
        <v>2</v>
      </c>
      <c r="AL48" s="145">
        <f aca="true" t="shared" si="82" ref="AL48:AL56">W48</f>
        <v>1</v>
      </c>
      <c r="AM48" s="146">
        <f aca="true" t="shared" si="83" ref="AM48:AM56">X48</f>
        <v>2</v>
      </c>
      <c r="AN48" s="147">
        <f aca="true" t="shared" si="84" ref="AN48:AN56">Y48</f>
        <v>1</v>
      </c>
      <c r="AO48" s="145">
        <f aca="true" t="shared" si="85" ref="AO48:AO56">Z48</f>
        <v>0</v>
      </c>
      <c r="AP48" s="72">
        <f aca="true" t="shared" si="86" ref="AP48:AP56">AA48</f>
        <v>1</v>
      </c>
      <c r="AQ48" s="73">
        <f aca="true" t="shared" si="87" ref="AQ48:AQ56">S48</f>
        <v>0</v>
      </c>
    </row>
    <row r="49" spans="3:43" ht="12.75">
      <c r="C49" s="121">
        <v>0</v>
      </c>
      <c r="D49" s="122">
        <v>2</v>
      </c>
      <c r="E49" s="123">
        <v>1</v>
      </c>
      <c r="F49" s="84">
        <v>2</v>
      </c>
      <c r="G49" s="85">
        <v>1</v>
      </c>
      <c r="H49" s="86">
        <v>0</v>
      </c>
      <c r="I49" s="103">
        <v>1</v>
      </c>
      <c r="J49" s="104">
        <v>0</v>
      </c>
      <c r="K49" s="105">
        <v>2</v>
      </c>
      <c r="S49" s="148">
        <f t="shared" si="70"/>
        <v>2</v>
      </c>
      <c r="T49" s="99">
        <f t="shared" si="71"/>
        <v>1</v>
      </c>
      <c r="U49" s="149">
        <f t="shared" si="72"/>
        <v>2</v>
      </c>
      <c r="V49" s="148">
        <f t="shared" si="73"/>
        <v>1</v>
      </c>
      <c r="W49" s="99">
        <f t="shared" si="74"/>
        <v>0</v>
      </c>
      <c r="X49" s="149">
        <f t="shared" si="75"/>
        <v>1</v>
      </c>
      <c r="Y49" s="148">
        <f t="shared" si="76"/>
        <v>0</v>
      </c>
      <c r="Z49" s="99">
        <f t="shared" si="77"/>
        <v>2</v>
      </c>
      <c r="AA49" s="83">
        <f t="shared" si="78"/>
        <v>0</v>
      </c>
      <c r="AI49" s="148">
        <f t="shared" si="79"/>
        <v>1</v>
      </c>
      <c r="AJ49" s="99">
        <f t="shared" si="80"/>
        <v>2</v>
      </c>
      <c r="AK49" s="149">
        <f t="shared" si="81"/>
        <v>1</v>
      </c>
      <c r="AL49" s="148">
        <f t="shared" si="82"/>
        <v>0</v>
      </c>
      <c r="AM49" s="99">
        <f t="shared" si="83"/>
        <v>1</v>
      </c>
      <c r="AN49" s="149">
        <f t="shared" si="84"/>
        <v>0</v>
      </c>
      <c r="AO49" s="148">
        <f t="shared" si="85"/>
        <v>2</v>
      </c>
      <c r="AP49" s="82">
        <f t="shared" si="86"/>
        <v>0</v>
      </c>
      <c r="AQ49" s="83">
        <f t="shared" si="87"/>
        <v>2</v>
      </c>
    </row>
    <row r="50" spans="3:43" ht="13.5" thickBot="1">
      <c r="C50" s="124">
        <v>2</v>
      </c>
      <c r="D50" s="125">
        <v>1</v>
      </c>
      <c r="E50" s="126">
        <v>0</v>
      </c>
      <c r="F50" s="93">
        <v>1</v>
      </c>
      <c r="G50" s="94">
        <v>0</v>
      </c>
      <c r="H50" s="95">
        <v>2</v>
      </c>
      <c r="I50" s="106">
        <v>0</v>
      </c>
      <c r="J50" s="107">
        <v>2</v>
      </c>
      <c r="K50" s="108">
        <v>1</v>
      </c>
      <c r="S50" s="150">
        <f t="shared" si="70"/>
        <v>1</v>
      </c>
      <c r="T50" s="151">
        <f t="shared" si="71"/>
        <v>0</v>
      </c>
      <c r="U50" s="152">
        <f t="shared" si="72"/>
        <v>1</v>
      </c>
      <c r="V50" s="150">
        <f t="shared" si="73"/>
        <v>0</v>
      </c>
      <c r="W50" s="151">
        <f t="shared" si="74"/>
        <v>2</v>
      </c>
      <c r="X50" s="152">
        <f t="shared" si="75"/>
        <v>0</v>
      </c>
      <c r="Y50" s="150">
        <f t="shared" si="76"/>
        <v>2</v>
      </c>
      <c r="Z50" s="151">
        <f t="shared" si="77"/>
        <v>1</v>
      </c>
      <c r="AA50" s="92">
        <f t="shared" si="78"/>
        <v>2</v>
      </c>
      <c r="AI50" s="150">
        <f t="shared" si="79"/>
        <v>0</v>
      </c>
      <c r="AJ50" s="151">
        <f t="shared" si="80"/>
        <v>1</v>
      </c>
      <c r="AK50" s="152">
        <f t="shared" si="81"/>
        <v>0</v>
      </c>
      <c r="AL50" s="150">
        <f t="shared" si="82"/>
        <v>2</v>
      </c>
      <c r="AM50" s="151">
        <f t="shared" si="83"/>
        <v>0</v>
      </c>
      <c r="AN50" s="152">
        <f t="shared" si="84"/>
        <v>2</v>
      </c>
      <c r="AO50" s="150">
        <f t="shared" si="85"/>
        <v>1</v>
      </c>
      <c r="AP50" s="91">
        <f t="shared" si="86"/>
        <v>2</v>
      </c>
      <c r="AQ50" s="92">
        <f t="shared" si="87"/>
        <v>1</v>
      </c>
    </row>
    <row r="51" spans="3:43" ht="12.75">
      <c r="C51" s="118">
        <v>1</v>
      </c>
      <c r="D51" s="119">
        <v>0</v>
      </c>
      <c r="E51" s="120">
        <v>2</v>
      </c>
      <c r="F51" s="74">
        <v>0</v>
      </c>
      <c r="G51" s="75">
        <v>2</v>
      </c>
      <c r="H51" s="76">
        <v>1</v>
      </c>
      <c r="I51" s="100">
        <v>2</v>
      </c>
      <c r="J51" s="101">
        <v>1</v>
      </c>
      <c r="K51" s="102">
        <v>0</v>
      </c>
      <c r="S51" s="145">
        <f t="shared" si="70"/>
        <v>0</v>
      </c>
      <c r="T51" s="146">
        <f t="shared" si="71"/>
        <v>2</v>
      </c>
      <c r="U51" s="147">
        <f t="shared" si="72"/>
        <v>0</v>
      </c>
      <c r="V51" s="145">
        <f t="shared" si="73"/>
        <v>2</v>
      </c>
      <c r="W51" s="146">
        <f t="shared" si="74"/>
        <v>1</v>
      </c>
      <c r="X51" s="147">
        <f t="shared" si="75"/>
        <v>2</v>
      </c>
      <c r="Y51" s="145">
        <f t="shared" si="76"/>
        <v>1</v>
      </c>
      <c r="Z51" s="146">
        <f t="shared" si="77"/>
        <v>0</v>
      </c>
      <c r="AA51" s="73">
        <f t="shared" si="78"/>
        <v>1</v>
      </c>
      <c r="AI51" s="145">
        <f t="shared" si="79"/>
        <v>2</v>
      </c>
      <c r="AJ51" s="146">
        <f t="shared" si="80"/>
        <v>0</v>
      </c>
      <c r="AK51" s="147">
        <f t="shared" si="81"/>
        <v>2</v>
      </c>
      <c r="AL51" s="145">
        <f t="shared" si="82"/>
        <v>1</v>
      </c>
      <c r="AM51" s="146">
        <f t="shared" si="83"/>
        <v>2</v>
      </c>
      <c r="AN51" s="147">
        <f t="shared" si="84"/>
        <v>1</v>
      </c>
      <c r="AO51" s="145">
        <f t="shared" si="85"/>
        <v>0</v>
      </c>
      <c r="AP51" s="72">
        <f t="shared" si="86"/>
        <v>1</v>
      </c>
      <c r="AQ51" s="73">
        <f t="shared" si="87"/>
        <v>0</v>
      </c>
    </row>
    <row r="52" spans="3:43" ht="12.75">
      <c r="C52" s="121">
        <v>0</v>
      </c>
      <c r="D52" s="122">
        <v>2</v>
      </c>
      <c r="E52" s="123">
        <v>1</v>
      </c>
      <c r="F52" s="84">
        <v>2</v>
      </c>
      <c r="G52" s="85">
        <v>1</v>
      </c>
      <c r="H52" s="86">
        <v>0</v>
      </c>
      <c r="I52" s="103">
        <v>1</v>
      </c>
      <c r="J52" s="104">
        <v>0</v>
      </c>
      <c r="K52" s="105">
        <v>2</v>
      </c>
      <c r="S52" s="148">
        <f t="shared" si="70"/>
        <v>2</v>
      </c>
      <c r="T52" s="99">
        <f t="shared" si="71"/>
        <v>1</v>
      </c>
      <c r="U52" s="149">
        <f t="shared" si="72"/>
        <v>2</v>
      </c>
      <c r="V52" s="148">
        <f t="shared" si="73"/>
        <v>1</v>
      </c>
      <c r="W52" s="99">
        <f t="shared" si="74"/>
        <v>0</v>
      </c>
      <c r="X52" s="149">
        <f t="shared" si="75"/>
        <v>1</v>
      </c>
      <c r="Y52" s="148">
        <f t="shared" si="76"/>
        <v>0</v>
      </c>
      <c r="Z52" s="99">
        <f t="shared" si="77"/>
        <v>2</v>
      </c>
      <c r="AA52" s="83">
        <f t="shared" si="78"/>
        <v>0</v>
      </c>
      <c r="AI52" s="148">
        <f t="shared" si="79"/>
        <v>1</v>
      </c>
      <c r="AJ52" s="99">
        <f t="shared" si="80"/>
        <v>2</v>
      </c>
      <c r="AK52" s="149">
        <f t="shared" si="81"/>
        <v>1</v>
      </c>
      <c r="AL52" s="148">
        <f t="shared" si="82"/>
        <v>0</v>
      </c>
      <c r="AM52" s="99">
        <f t="shared" si="83"/>
        <v>1</v>
      </c>
      <c r="AN52" s="149">
        <f t="shared" si="84"/>
        <v>0</v>
      </c>
      <c r="AO52" s="148">
        <f t="shared" si="85"/>
        <v>2</v>
      </c>
      <c r="AP52" s="82">
        <f t="shared" si="86"/>
        <v>0</v>
      </c>
      <c r="AQ52" s="83">
        <f t="shared" si="87"/>
        <v>2</v>
      </c>
    </row>
    <row r="53" spans="3:43" ht="13.5" thickBot="1">
      <c r="C53" s="124">
        <v>2</v>
      </c>
      <c r="D53" s="125">
        <v>1</v>
      </c>
      <c r="E53" s="126">
        <v>0</v>
      </c>
      <c r="F53" s="93">
        <v>1</v>
      </c>
      <c r="G53" s="94">
        <v>0</v>
      </c>
      <c r="H53" s="95">
        <v>2</v>
      </c>
      <c r="I53" s="106">
        <v>0</v>
      </c>
      <c r="J53" s="107">
        <v>2</v>
      </c>
      <c r="K53" s="108">
        <v>1</v>
      </c>
      <c r="S53" s="150">
        <f t="shared" si="70"/>
        <v>1</v>
      </c>
      <c r="T53" s="151">
        <f t="shared" si="71"/>
        <v>0</v>
      </c>
      <c r="U53" s="152">
        <f t="shared" si="72"/>
        <v>1</v>
      </c>
      <c r="V53" s="150">
        <f t="shared" si="73"/>
        <v>0</v>
      </c>
      <c r="W53" s="151">
        <f t="shared" si="74"/>
        <v>2</v>
      </c>
      <c r="X53" s="152">
        <f t="shared" si="75"/>
        <v>0</v>
      </c>
      <c r="Y53" s="150">
        <f t="shared" si="76"/>
        <v>2</v>
      </c>
      <c r="Z53" s="151">
        <f t="shared" si="77"/>
        <v>1</v>
      </c>
      <c r="AA53" s="92">
        <f t="shared" si="78"/>
        <v>2</v>
      </c>
      <c r="AI53" s="150">
        <f t="shared" si="79"/>
        <v>0</v>
      </c>
      <c r="AJ53" s="151">
        <f t="shared" si="80"/>
        <v>1</v>
      </c>
      <c r="AK53" s="152">
        <f t="shared" si="81"/>
        <v>0</v>
      </c>
      <c r="AL53" s="150">
        <f t="shared" si="82"/>
        <v>2</v>
      </c>
      <c r="AM53" s="151">
        <f t="shared" si="83"/>
        <v>0</v>
      </c>
      <c r="AN53" s="152">
        <f t="shared" si="84"/>
        <v>2</v>
      </c>
      <c r="AO53" s="150">
        <f t="shared" si="85"/>
        <v>1</v>
      </c>
      <c r="AP53" s="91">
        <f t="shared" si="86"/>
        <v>2</v>
      </c>
      <c r="AQ53" s="92">
        <f t="shared" si="87"/>
        <v>1</v>
      </c>
    </row>
    <row r="54" spans="3:43" ht="12.75">
      <c r="C54" s="118">
        <v>1</v>
      </c>
      <c r="D54" s="119">
        <v>0</v>
      </c>
      <c r="E54" s="120">
        <v>2</v>
      </c>
      <c r="F54" s="74">
        <v>0</v>
      </c>
      <c r="G54" s="75">
        <v>2</v>
      </c>
      <c r="H54" s="76">
        <v>1</v>
      </c>
      <c r="I54" s="100">
        <v>2</v>
      </c>
      <c r="J54" s="101">
        <v>1</v>
      </c>
      <c r="K54" s="102">
        <v>0</v>
      </c>
      <c r="S54" s="145">
        <f t="shared" si="70"/>
        <v>0</v>
      </c>
      <c r="T54" s="146">
        <f t="shared" si="71"/>
        <v>2</v>
      </c>
      <c r="U54" s="147">
        <f t="shared" si="72"/>
        <v>0</v>
      </c>
      <c r="V54" s="145">
        <f t="shared" si="73"/>
        <v>2</v>
      </c>
      <c r="W54" s="146">
        <f t="shared" si="74"/>
        <v>1</v>
      </c>
      <c r="X54" s="147">
        <f t="shared" si="75"/>
        <v>2</v>
      </c>
      <c r="Y54" s="145">
        <f t="shared" si="76"/>
        <v>1</v>
      </c>
      <c r="Z54" s="146">
        <f t="shared" si="77"/>
        <v>0</v>
      </c>
      <c r="AA54" s="73">
        <f t="shared" si="78"/>
        <v>1</v>
      </c>
      <c r="AI54" s="145">
        <f t="shared" si="79"/>
        <v>2</v>
      </c>
      <c r="AJ54" s="146">
        <f t="shared" si="80"/>
        <v>0</v>
      </c>
      <c r="AK54" s="147">
        <f t="shared" si="81"/>
        <v>2</v>
      </c>
      <c r="AL54" s="145">
        <f t="shared" si="82"/>
        <v>1</v>
      </c>
      <c r="AM54" s="146">
        <f t="shared" si="83"/>
        <v>2</v>
      </c>
      <c r="AN54" s="147">
        <f t="shared" si="84"/>
        <v>1</v>
      </c>
      <c r="AO54" s="145">
        <f t="shared" si="85"/>
        <v>0</v>
      </c>
      <c r="AP54" s="72">
        <f t="shared" si="86"/>
        <v>1</v>
      </c>
      <c r="AQ54" s="73">
        <f t="shared" si="87"/>
        <v>0</v>
      </c>
    </row>
    <row r="55" spans="3:43" ht="12.75">
      <c r="C55" s="121">
        <v>0</v>
      </c>
      <c r="D55" s="122">
        <v>2</v>
      </c>
      <c r="E55" s="123">
        <v>1</v>
      </c>
      <c r="F55" s="84">
        <v>2</v>
      </c>
      <c r="G55" s="85">
        <v>1</v>
      </c>
      <c r="H55" s="86">
        <v>0</v>
      </c>
      <c r="I55" s="103">
        <v>1</v>
      </c>
      <c r="J55" s="104">
        <v>0</v>
      </c>
      <c r="K55" s="105">
        <v>2</v>
      </c>
      <c r="S55" s="148">
        <f t="shared" si="70"/>
        <v>2</v>
      </c>
      <c r="T55" s="99">
        <f t="shared" si="71"/>
        <v>1</v>
      </c>
      <c r="U55" s="149">
        <f t="shared" si="72"/>
        <v>2</v>
      </c>
      <c r="V55" s="148">
        <f t="shared" si="73"/>
        <v>1</v>
      </c>
      <c r="W55" s="99">
        <f t="shared" si="74"/>
        <v>0</v>
      </c>
      <c r="X55" s="149">
        <f t="shared" si="75"/>
        <v>1</v>
      </c>
      <c r="Y55" s="148">
        <f t="shared" si="76"/>
        <v>0</v>
      </c>
      <c r="Z55" s="99">
        <f t="shared" si="77"/>
        <v>2</v>
      </c>
      <c r="AA55" s="83">
        <f t="shared" si="78"/>
        <v>0</v>
      </c>
      <c r="AI55" s="148">
        <f t="shared" si="79"/>
        <v>1</v>
      </c>
      <c r="AJ55" s="99">
        <f t="shared" si="80"/>
        <v>2</v>
      </c>
      <c r="AK55" s="149">
        <f t="shared" si="81"/>
        <v>1</v>
      </c>
      <c r="AL55" s="148">
        <f t="shared" si="82"/>
        <v>0</v>
      </c>
      <c r="AM55" s="99">
        <f t="shared" si="83"/>
        <v>1</v>
      </c>
      <c r="AN55" s="149">
        <f t="shared" si="84"/>
        <v>0</v>
      </c>
      <c r="AO55" s="148">
        <f t="shared" si="85"/>
        <v>2</v>
      </c>
      <c r="AP55" s="82">
        <f t="shared" si="86"/>
        <v>0</v>
      </c>
      <c r="AQ55" s="83">
        <f t="shared" si="87"/>
        <v>2</v>
      </c>
    </row>
    <row r="56" spans="3:43" ht="13.5" thickBot="1">
      <c r="C56" s="124">
        <v>2</v>
      </c>
      <c r="D56" s="125">
        <v>1</v>
      </c>
      <c r="E56" s="126">
        <v>0</v>
      </c>
      <c r="F56" s="93">
        <v>1</v>
      </c>
      <c r="G56" s="94">
        <v>0</v>
      </c>
      <c r="H56" s="95">
        <v>2</v>
      </c>
      <c r="I56" s="106">
        <v>0</v>
      </c>
      <c r="J56" s="107">
        <v>2</v>
      </c>
      <c r="K56" s="108">
        <v>1</v>
      </c>
      <c r="S56" s="150">
        <f t="shared" si="70"/>
        <v>1</v>
      </c>
      <c r="T56" s="151">
        <f t="shared" si="71"/>
        <v>0</v>
      </c>
      <c r="U56" s="152">
        <f t="shared" si="72"/>
        <v>1</v>
      </c>
      <c r="V56" s="150">
        <f t="shared" si="73"/>
        <v>0</v>
      </c>
      <c r="W56" s="151">
        <f t="shared" si="74"/>
        <v>2</v>
      </c>
      <c r="X56" s="152">
        <f t="shared" si="75"/>
        <v>0</v>
      </c>
      <c r="Y56" s="150">
        <f t="shared" si="76"/>
        <v>2</v>
      </c>
      <c r="Z56" s="151">
        <f t="shared" si="77"/>
        <v>1</v>
      </c>
      <c r="AA56" s="92">
        <f t="shared" si="78"/>
        <v>2</v>
      </c>
      <c r="AI56" s="150">
        <f t="shared" si="79"/>
        <v>0</v>
      </c>
      <c r="AJ56" s="151">
        <f t="shared" si="80"/>
        <v>1</v>
      </c>
      <c r="AK56" s="152">
        <f t="shared" si="81"/>
        <v>0</v>
      </c>
      <c r="AL56" s="150">
        <f t="shared" si="82"/>
        <v>2</v>
      </c>
      <c r="AM56" s="151">
        <f t="shared" si="83"/>
        <v>0</v>
      </c>
      <c r="AN56" s="152">
        <f t="shared" si="84"/>
        <v>2</v>
      </c>
      <c r="AO56" s="150">
        <f t="shared" si="85"/>
        <v>1</v>
      </c>
      <c r="AP56" s="91">
        <f t="shared" si="86"/>
        <v>2</v>
      </c>
      <c r="AQ56" s="92">
        <f t="shared" si="87"/>
        <v>1</v>
      </c>
    </row>
    <row r="57" spans="19:27" ht="12.75">
      <c r="S57" s="70"/>
      <c r="T57" s="70"/>
      <c r="U57" s="70"/>
      <c r="V57" s="70"/>
      <c r="W57" s="70"/>
      <c r="X57" s="70"/>
      <c r="Y57" s="70"/>
      <c r="Z57" s="70"/>
      <c r="AA57" s="70"/>
    </row>
    <row r="58" spans="19:27" ht="12.75">
      <c r="S58" s="70"/>
      <c r="T58" s="70"/>
      <c r="U58" s="70"/>
      <c r="V58" s="70"/>
      <c r="W58" s="70"/>
      <c r="X58" s="70"/>
      <c r="Y58" s="70"/>
      <c r="Z58" s="70"/>
      <c r="AA58" s="70"/>
    </row>
    <row r="59" spans="3:35" ht="13.5" thickBot="1">
      <c r="C59" s="68" t="s">
        <v>108</v>
      </c>
      <c r="S59" s="68" t="s">
        <v>109</v>
      </c>
      <c r="T59" s="70"/>
      <c r="U59" s="70"/>
      <c r="V59" s="70"/>
      <c r="W59" s="70"/>
      <c r="X59" s="70"/>
      <c r="Y59" s="70"/>
      <c r="Z59" s="70"/>
      <c r="AA59" s="70"/>
      <c r="AI59" s="68" t="s">
        <v>110</v>
      </c>
    </row>
    <row r="60" spans="3:43" ht="12.75">
      <c r="C60" s="40">
        <v>0</v>
      </c>
      <c r="D60" s="41">
        <v>0</v>
      </c>
      <c r="E60" s="42">
        <v>0</v>
      </c>
      <c r="F60" s="43">
        <v>2</v>
      </c>
      <c r="G60" s="44">
        <v>2</v>
      </c>
      <c r="H60" s="45">
        <v>2</v>
      </c>
      <c r="I60" s="46">
        <v>1</v>
      </c>
      <c r="J60" s="47">
        <v>1</v>
      </c>
      <c r="K60" s="48">
        <v>1</v>
      </c>
      <c r="S60" s="145">
        <f aca="true" t="shared" si="88" ref="S60:AA67">C61</f>
        <v>2</v>
      </c>
      <c r="T60" s="146">
        <f t="shared" si="88"/>
        <v>2</v>
      </c>
      <c r="U60" s="147">
        <f t="shared" si="88"/>
        <v>2</v>
      </c>
      <c r="V60" s="145">
        <f t="shared" si="88"/>
        <v>1</v>
      </c>
      <c r="W60" s="146">
        <f t="shared" si="88"/>
        <v>1</v>
      </c>
      <c r="X60" s="147">
        <f t="shared" si="88"/>
        <v>1</v>
      </c>
      <c r="Y60" s="145">
        <f t="shared" si="88"/>
        <v>0</v>
      </c>
      <c r="Z60" s="146">
        <f t="shared" si="88"/>
        <v>0</v>
      </c>
      <c r="AA60" s="147">
        <f t="shared" si="88"/>
        <v>0</v>
      </c>
      <c r="AI60" s="145">
        <f aca="true" t="shared" si="89" ref="AI60:AQ67">S61</f>
        <v>1</v>
      </c>
      <c r="AJ60" s="146">
        <f t="shared" si="89"/>
        <v>1</v>
      </c>
      <c r="AK60" s="147">
        <f t="shared" si="89"/>
        <v>1</v>
      </c>
      <c r="AL60" s="145">
        <f t="shared" si="89"/>
        <v>0</v>
      </c>
      <c r="AM60" s="146">
        <f t="shared" si="89"/>
        <v>0</v>
      </c>
      <c r="AN60" s="147">
        <f t="shared" si="89"/>
        <v>0</v>
      </c>
      <c r="AO60" s="145">
        <f t="shared" si="89"/>
        <v>2</v>
      </c>
      <c r="AP60" s="146">
        <f t="shared" si="89"/>
        <v>2</v>
      </c>
      <c r="AQ60" s="147">
        <f t="shared" si="89"/>
        <v>2</v>
      </c>
    </row>
    <row r="61" spans="3:43" ht="12.75">
      <c r="C61" s="49">
        <v>2</v>
      </c>
      <c r="D61" s="50">
        <v>2</v>
      </c>
      <c r="E61" s="51">
        <v>2</v>
      </c>
      <c r="F61" s="52">
        <v>1</v>
      </c>
      <c r="G61" s="53">
        <v>1</v>
      </c>
      <c r="H61" s="54">
        <v>1</v>
      </c>
      <c r="I61" s="55">
        <v>0</v>
      </c>
      <c r="J61" s="56">
        <v>0</v>
      </c>
      <c r="K61" s="57">
        <v>0</v>
      </c>
      <c r="S61" s="148">
        <f t="shared" si="88"/>
        <v>1</v>
      </c>
      <c r="T61" s="99">
        <f t="shared" si="88"/>
        <v>1</v>
      </c>
      <c r="U61" s="149">
        <f t="shared" si="88"/>
        <v>1</v>
      </c>
      <c r="V61" s="148">
        <f t="shared" si="88"/>
        <v>0</v>
      </c>
      <c r="W61" s="99">
        <f t="shared" si="88"/>
        <v>0</v>
      </c>
      <c r="X61" s="149">
        <f t="shared" si="88"/>
        <v>0</v>
      </c>
      <c r="Y61" s="148">
        <f t="shared" si="88"/>
        <v>2</v>
      </c>
      <c r="Z61" s="99">
        <f t="shared" si="88"/>
        <v>2</v>
      </c>
      <c r="AA61" s="149">
        <f t="shared" si="88"/>
        <v>2</v>
      </c>
      <c r="AI61" s="148">
        <f t="shared" si="89"/>
        <v>0</v>
      </c>
      <c r="AJ61" s="99">
        <f t="shared" si="89"/>
        <v>0</v>
      </c>
      <c r="AK61" s="149">
        <f t="shared" si="89"/>
        <v>0</v>
      </c>
      <c r="AL61" s="148">
        <f t="shared" si="89"/>
        <v>2</v>
      </c>
      <c r="AM61" s="99">
        <f t="shared" si="89"/>
        <v>2</v>
      </c>
      <c r="AN61" s="149">
        <f t="shared" si="89"/>
        <v>2</v>
      </c>
      <c r="AO61" s="148">
        <f t="shared" si="89"/>
        <v>1</v>
      </c>
      <c r="AP61" s="99">
        <f t="shared" si="89"/>
        <v>1</v>
      </c>
      <c r="AQ61" s="149">
        <f t="shared" si="89"/>
        <v>1</v>
      </c>
    </row>
    <row r="62" spans="3:43" ht="13.5" thickBot="1">
      <c r="C62" s="58">
        <v>1</v>
      </c>
      <c r="D62" s="59">
        <v>1</v>
      </c>
      <c r="E62" s="60">
        <v>1</v>
      </c>
      <c r="F62" s="61">
        <v>0</v>
      </c>
      <c r="G62" s="62">
        <v>0</v>
      </c>
      <c r="H62" s="63">
        <v>0</v>
      </c>
      <c r="I62" s="64">
        <v>2</v>
      </c>
      <c r="J62" s="65">
        <v>2</v>
      </c>
      <c r="K62" s="66">
        <v>2</v>
      </c>
      <c r="S62" s="150">
        <f t="shared" si="88"/>
        <v>0</v>
      </c>
      <c r="T62" s="151">
        <f t="shared" si="88"/>
        <v>0</v>
      </c>
      <c r="U62" s="152">
        <f t="shared" si="88"/>
        <v>0</v>
      </c>
      <c r="V62" s="150">
        <f t="shared" si="88"/>
        <v>2</v>
      </c>
      <c r="W62" s="151">
        <f t="shared" si="88"/>
        <v>2</v>
      </c>
      <c r="X62" s="152">
        <f t="shared" si="88"/>
        <v>2</v>
      </c>
      <c r="Y62" s="150">
        <f t="shared" si="88"/>
        <v>1</v>
      </c>
      <c r="Z62" s="151">
        <f t="shared" si="88"/>
        <v>1</v>
      </c>
      <c r="AA62" s="152">
        <f t="shared" si="88"/>
        <v>1</v>
      </c>
      <c r="AI62" s="150">
        <f t="shared" si="89"/>
        <v>2</v>
      </c>
      <c r="AJ62" s="151">
        <f t="shared" si="89"/>
        <v>2</v>
      </c>
      <c r="AK62" s="152">
        <f t="shared" si="89"/>
        <v>2</v>
      </c>
      <c r="AL62" s="150">
        <f t="shared" si="89"/>
        <v>1</v>
      </c>
      <c r="AM62" s="151">
        <f t="shared" si="89"/>
        <v>1</v>
      </c>
      <c r="AN62" s="152">
        <f t="shared" si="89"/>
        <v>1</v>
      </c>
      <c r="AO62" s="150">
        <f t="shared" si="89"/>
        <v>0</v>
      </c>
      <c r="AP62" s="151">
        <f t="shared" si="89"/>
        <v>0</v>
      </c>
      <c r="AQ62" s="152">
        <f t="shared" si="89"/>
        <v>0</v>
      </c>
    </row>
    <row r="63" spans="3:43" ht="12.75">
      <c r="C63" s="40">
        <v>0</v>
      </c>
      <c r="D63" s="41">
        <v>0</v>
      </c>
      <c r="E63" s="42">
        <v>0</v>
      </c>
      <c r="F63" s="43">
        <v>2</v>
      </c>
      <c r="G63" s="44">
        <v>2</v>
      </c>
      <c r="H63" s="45">
        <v>2</v>
      </c>
      <c r="I63" s="46">
        <v>1</v>
      </c>
      <c r="J63" s="47">
        <v>1</v>
      </c>
      <c r="K63" s="48">
        <v>1</v>
      </c>
      <c r="S63" s="145">
        <f t="shared" si="88"/>
        <v>2</v>
      </c>
      <c r="T63" s="146">
        <f t="shared" si="88"/>
        <v>2</v>
      </c>
      <c r="U63" s="147">
        <f t="shared" si="88"/>
        <v>2</v>
      </c>
      <c r="V63" s="145">
        <f t="shared" si="88"/>
        <v>1</v>
      </c>
      <c r="W63" s="146">
        <f t="shared" si="88"/>
        <v>1</v>
      </c>
      <c r="X63" s="147">
        <f t="shared" si="88"/>
        <v>1</v>
      </c>
      <c r="Y63" s="145">
        <f t="shared" si="88"/>
        <v>0</v>
      </c>
      <c r="Z63" s="146">
        <f t="shared" si="88"/>
        <v>0</v>
      </c>
      <c r="AA63" s="147">
        <f t="shared" si="88"/>
        <v>0</v>
      </c>
      <c r="AI63" s="145">
        <f t="shared" si="89"/>
        <v>1</v>
      </c>
      <c r="AJ63" s="146">
        <f t="shared" si="89"/>
        <v>1</v>
      </c>
      <c r="AK63" s="147">
        <f t="shared" si="89"/>
        <v>1</v>
      </c>
      <c r="AL63" s="145">
        <f t="shared" si="89"/>
        <v>0</v>
      </c>
      <c r="AM63" s="146">
        <f t="shared" si="89"/>
        <v>0</v>
      </c>
      <c r="AN63" s="147">
        <f t="shared" si="89"/>
        <v>0</v>
      </c>
      <c r="AO63" s="145">
        <f t="shared" si="89"/>
        <v>2</v>
      </c>
      <c r="AP63" s="146">
        <f t="shared" si="89"/>
        <v>2</v>
      </c>
      <c r="AQ63" s="147">
        <f t="shared" si="89"/>
        <v>2</v>
      </c>
    </row>
    <row r="64" spans="3:43" ht="12.75">
      <c r="C64" s="49">
        <v>2</v>
      </c>
      <c r="D64" s="50">
        <v>2</v>
      </c>
      <c r="E64" s="51">
        <v>2</v>
      </c>
      <c r="F64" s="52">
        <v>1</v>
      </c>
      <c r="G64" s="53">
        <v>1</v>
      </c>
      <c r="H64" s="54">
        <v>1</v>
      </c>
      <c r="I64" s="55">
        <v>0</v>
      </c>
      <c r="J64" s="56">
        <v>0</v>
      </c>
      <c r="K64" s="57">
        <v>0</v>
      </c>
      <c r="S64" s="148">
        <f t="shared" si="88"/>
        <v>1</v>
      </c>
      <c r="T64" s="99">
        <f t="shared" si="88"/>
        <v>1</v>
      </c>
      <c r="U64" s="149">
        <f t="shared" si="88"/>
        <v>1</v>
      </c>
      <c r="V64" s="148">
        <f t="shared" si="88"/>
        <v>0</v>
      </c>
      <c r="W64" s="99">
        <f t="shared" si="88"/>
        <v>0</v>
      </c>
      <c r="X64" s="149">
        <f t="shared" si="88"/>
        <v>0</v>
      </c>
      <c r="Y64" s="148">
        <f t="shared" si="88"/>
        <v>2</v>
      </c>
      <c r="Z64" s="99">
        <f t="shared" si="88"/>
        <v>2</v>
      </c>
      <c r="AA64" s="149">
        <f t="shared" si="88"/>
        <v>2</v>
      </c>
      <c r="AI64" s="148">
        <f t="shared" si="89"/>
        <v>0</v>
      </c>
      <c r="AJ64" s="99">
        <f t="shared" si="89"/>
        <v>0</v>
      </c>
      <c r="AK64" s="149">
        <f t="shared" si="89"/>
        <v>0</v>
      </c>
      <c r="AL64" s="148">
        <f t="shared" si="89"/>
        <v>2</v>
      </c>
      <c r="AM64" s="99">
        <f t="shared" si="89"/>
        <v>2</v>
      </c>
      <c r="AN64" s="149">
        <f t="shared" si="89"/>
        <v>2</v>
      </c>
      <c r="AO64" s="148">
        <f t="shared" si="89"/>
        <v>1</v>
      </c>
      <c r="AP64" s="99">
        <f t="shared" si="89"/>
        <v>1</v>
      </c>
      <c r="AQ64" s="149">
        <f t="shared" si="89"/>
        <v>1</v>
      </c>
    </row>
    <row r="65" spans="3:43" ht="13.5" thickBot="1">
      <c r="C65" s="58">
        <v>1</v>
      </c>
      <c r="D65" s="59">
        <v>1</v>
      </c>
      <c r="E65" s="60">
        <v>1</v>
      </c>
      <c r="F65" s="61">
        <v>0</v>
      </c>
      <c r="G65" s="62">
        <v>0</v>
      </c>
      <c r="H65" s="63">
        <v>0</v>
      </c>
      <c r="I65" s="64">
        <v>2</v>
      </c>
      <c r="J65" s="65">
        <v>2</v>
      </c>
      <c r="K65" s="66">
        <v>2</v>
      </c>
      <c r="S65" s="150">
        <f t="shared" si="88"/>
        <v>0</v>
      </c>
      <c r="T65" s="151">
        <f t="shared" si="88"/>
        <v>0</v>
      </c>
      <c r="U65" s="152">
        <f t="shared" si="88"/>
        <v>0</v>
      </c>
      <c r="V65" s="150">
        <f t="shared" si="88"/>
        <v>2</v>
      </c>
      <c r="W65" s="151">
        <f t="shared" si="88"/>
        <v>2</v>
      </c>
      <c r="X65" s="152">
        <f t="shared" si="88"/>
        <v>2</v>
      </c>
      <c r="Y65" s="150">
        <f t="shared" si="88"/>
        <v>1</v>
      </c>
      <c r="Z65" s="151">
        <f t="shared" si="88"/>
        <v>1</v>
      </c>
      <c r="AA65" s="152">
        <f t="shared" si="88"/>
        <v>1</v>
      </c>
      <c r="AI65" s="150">
        <f t="shared" si="89"/>
        <v>2</v>
      </c>
      <c r="AJ65" s="151">
        <f t="shared" si="89"/>
        <v>2</v>
      </c>
      <c r="AK65" s="152">
        <f t="shared" si="89"/>
        <v>2</v>
      </c>
      <c r="AL65" s="150">
        <f t="shared" si="89"/>
        <v>1</v>
      </c>
      <c r="AM65" s="151">
        <f t="shared" si="89"/>
        <v>1</v>
      </c>
      <c r="AN65" s="152">
        <f t="shared" si="89"/>
        <v>1</v>
      </c>
      <c r="AO65" s="150">
        <f t="shared" si="89"/>
        <v>0</v>
      </c>
      <c r="AP65" s="151">
        <f t="shared" si="89"/>
        <v>0</v>
      </c>
      <c r="AQ65" s="152">
        <f t="shared" si="89"/>
        <v>0</v>
      </c>
    </row>
    <row r="66" spans="3:43" ht="12.75">
      <c r="C66" s="40">
        <v>0</v>
      </c>
      <c r="D66" s="41">
        <v>0</v>
      </c>
      <c r="E66" s="42">
        <v>0</v>
      </c>
      <c r="F66" s="43">
        <v>2</v>
      </c>
      <c r="G66" s="44">
        <v>2</v>
      </c>
      <c r="H66" s="45">
        <v>2</v>
      </c>
      <c r="I66" s="46">
        <v>1</v>
      </c>
      <c r="J66" s="47">
        <v>1</v>
      </c>
      <c r="K66" s="48">
        <v>1</v>
      </c>
      <c r="S66" s="145">
        <f t="shared" si="88"/>
        <v>2</v>
      </c>
      <c r="T66" s="146">
        <f t="shared" si="88"/>
        <v>2</v>
      </c>
      <c r="U66" s="147">
        <f t="shared" si="88"/>
        <v>2</v>
      </c>
      <c r="V66" s="145">
        <f t="shared" si="88"/>
        <v>1</v>
      </c>
      <c r="W66" s="146">
        <f t="shared" si="88"/>
        <v>1</v>
      </c>
      <c r="X66" s="147">
        <f t="shared" si="88"/>
        <v>1</v>
      </c>
      <c r="Y66" s="145">
        <f t="shared" si="88"/>
        <v>0</v>
      </c>
      <c r="Z66" s="146">
        <f t="shared" si="88"/>
        <v>0</v>
      </c>
      <c r="AA66" s="147">
        <f t="shared" si="88"/>
        <v>0</v>
      </c>
      <c r="AI66" s="145">
        <f t="shared" si="89"/>
        <v>1</v>
      </c>
      <c r="AJ66" s="146">
        <f t="shared" si="89"/>
        <v>1</v>
      </c>
      <c r="AK66" s="147">
        <f t="shared" si="89"/>
        <v>1</v>
      </c>
      <c r="AL66" s="145">
        <f t="shared" si="89"/>
        <v>0</v>
      </c>
      <c r="AM66" s="146">
        <f t="shared" si="89"/>
        <v>0</v>
      </c>
      <c r="AN66" s="147">
        <f t="shared" si="89"/>
        <v>0</v>
      </c>
      <c r="AO66" s="145">
        <f t="shared" si="89"/>
        <v>2</v>
      </c>
      <c r="AP66" s="146">
        <f t="shared" si="89"/>
        <v>2</v>
      </c>
      <c r="AQ66" s="147">
        <f t="shared" si="89"/>
        <v>2</v>
      </c>
    </row>
    <row r="67" spans="3:43" ht="12.75">
      <c r="C67" s="49">
        <v>2</v>
      </c>
      <c r="D67" s="50">
        <v>2</v>
      </c>
      <c r="E67" s="51">
        <v>2</v>
      </c>
      <c r="F67" s="52">
        <v>1</v>
      </c>
      <c r="G67" s="53">
        <v>1</v>
      </c>
      <c r="H67" s="54">
        <v>1</v>
      </c>
      <c r="I67" s="55">
        <v>0</v>
      </c>
      <c r="J67" s="56">
        <v>0</v>
      </c>
      <c r="K67" s="57">
        <v>0</v>
      </c>
      <c r="S67" s="148">
        <f t="shared" si="88"/>
        <v>1</v>
      </c>
      <c r="T67" s="99">
        <f t="shared" si="88"/>
        <v>1</v>
      </c>
      <c r="U67" s="149">
        <f t="shared" si="88"/>
        <v>1</v>
      </c>
      <c r="V67" s="148">
        <f t="shared" si="88"/>
        <v>0</v>
      </c>
      <c r="W67" s="99">
        <f t="shared" si="88"/>
        <v>0</v>
      </c>
      <c r="X67" s="149">
        <f t="shared" si="88"/>
        <v>0</v>
      </c>
      <c r="Y67" s="148">
        <f t="shared" si="88"/>
        <v>2</v>
      </c>
      <c r="Z67" s="99">
        <f t="shared" si="88"/>
        <v>2</v>
      </c>
      <c r="AA67" s="149">
        <f t="shared" si="88"/>
        <v>2</v>
      </c>
      <c r="AI67" s="81">
        <f t="shared" si="89"/>
        <v>0</v>
      </c>
      <c r="AJ67" s="82">
        <f t="shared" si="89"/>
        <v>0</v>
      </c>
      <c r="AK67" s="83">
        <f t="shared" si="89"/>
        <v>0</v>
      </c>
      <c r="AL67" s="81">
        <f t="shared" si="89"/>
        <v>2</v>
      </c>
      <c r="AM67" s="82">
        <f t="shared" si="89"/>
        <v>2</v>
      </c>
      <c r="AN67" s="83">
        <f t="shared" si="89"/>
        <v>2</v>
      </c>
      <c r="AO67" s="81">
        <f t="shared" si="89"/>
        <v>1</v>
      </c>
      <c r="AP67" s="82">
        <f t="shared" si="89"/>
        <v>1</v>
      </c>
      <c r="AQ67" s="83">
        <f t="shared" si="89"/>
        <v>1</v>
      </c>
    </row>
    <row r="68" spans="3:43" ht="13.5" thickBot="1">
      <c r="C68" s="58">
        <v>1</v>
      </c>
      <c r="D68" s="59">
        <v>1</v>
      </c>
      <c r="E68" s="60">
        <v>1</v>
      </c>
      <c r="F68" s="61">
        <v>0</v>
      </c>
      <c r="G68" s="62">
        <v>0</v>
      </c>
      <c r="H68" s="63">
        <v>0</v>
      </c>
      <c r="I68" s="64">
        <v>2</v>
      </c>
      <c r="J68" s="65">
        <v>2</v>
      </c>
      <c r="K68" s="66">
        <v>2</v>
      </c>
      <c r="S68" s="90">
        <f aca="true" t="shared" si="90" ref="S68:AA68">C60</f>
        <v>0</v>
      </c>
      <c r="T68" s="91">
        <f t="shared" si="90"/>
        <v>0</v>
      </c>
      <c r="U68" s="92">
        <f t="shared" si="90"/>
        <v>0</v>
      </c>
      <c r="V68" s="90">
        <f t="shared" si="90"/>
        <v>2</v>
      </c>
      <c r="W68" s="91">
        <f t="shared" si="90"/>
        <v>2</v>
      </c>
      <c r="X68" s="92">
        <f t="shared" si="90"/>
        <v>2</v>
      </c>
      <c r="Y68" s="90">
        <f t="shared" si="90"/>
        <v>1</v>
      </c>
      <c r="Z68" s="91">
        <f t="shared" si="90"/>
        <v>1</v>
      </c>
      <c r="AA68" s="92">
        <f t="shared" si="90"/>
        <v>1</v>
      </c>
      <c r="AI68" s="90">
        <f aca="true" t="shared" si="91" ref="AI68:AQ68">S60</f>
        <v>2</v>
      </c>
      <c r="AJ68" s="91">
        <f t="shared" si="91"/>
        <v>2</v>
      </c>
      <c r="AK68" s="92">
        <f t="shared" si="91"/>
        <v>2</v>
      </c>
      <c r="AL68" s="90">
        <f t="shared" si="91"/>
        <v>1</v>
      </c>
      <c r="AM68" s="91">
        <f t="shared" si="91"/>
        <v>1</v>
      </c>
      <c r="AN68" s="92">
        <f t="shared" si="91"/>
        <v>1</v>
      </c>
      <c r="AO68" s="90">
        <f t="shared" si="91"/>
        <v>0</v>
      </c>
      <c r="AP68" s="91">
        <f t="shared" si="91"/>
        <v>0</v>
      </c>
      <c r="AQ68" s="92">
        <f t="shared" si="91"/>
        <v>0</v>
      </c>
    </row>
    <row r="71" spans="3:35" ht="13.5" thickBot="1">
      <c r="C71" s="68" t="s">
        <v>82</v>
      </c>
      <c r="S71" s="68" t="s">
        <v>83</v>
      </c>
      <c r="AI71" s="68" t="s">
        <v>84</v>
      </c>
    </row>
    <row r="72" spans="3:43" ht="12.75">
      <c r="C72" s="1">
        <f aca="true" t="shared" si="92" ref="C72:K72">1+C24+C36*3+C48*9+C60*27</f>
        <v>10</v>
      </c>
      <c r="D72" s="2">
        <f t="shared" si="92"/>
        <v>5</v>
      </c>
      <c r="E72" s="3">
        <f t="shared" si="92"/>
        <v>27</v>
      </c>
      <c r="F72" s="1">
        <f t="shared" si="92"/>
        <v>56</v>
      </c>
      <c r="G72" s="2">
        <f t="shared" si="92"/>
        <v>78</v>
      </c>
      <c r="H72" s="3">
        <f t="shared" si="92"/>
        <v>70</v>
      </c>
      <c r="I72" s="1">
        <f t="shared" si="92"/>
        <v>48</v>
      </c>
      <c r="J72" s="2">
        <f t="shared" si="92"/>
        <v>40</v>
      </c>
      <c r="K72" s="3">
        <f t="shared" si="92"/>
        <v>35</v>
      </c>
      <c r="S72" s="1">
        <f aca="true" t="shared" si="93" ref="S72:AA72">1+S24+S36*3+S48*9+S60*27</f>
        <v>56</v>
      </c>
      <c r="T72" s="2">
        <f t="shared" si="93"/>
        <v>78</v>
      </c>
      <c r="U72" s="3">
        <f t="shared" si="93"/>
        <v>62</v>
      </c>
      <c r="V72" s="1">
        <f t="shared" si="93"/>
        <v>48</v>
      </c>
      <c r="W72" s="2">
        <f t="shared" si="93"/>
        <v>40</v>
      </c>
      <c r="X72" s="3">
        <f t="shared" si="93"/>
        <v>54</v>
      </c>
      <c r="Y72" s="1">
        <f t="shared" si="93"/>
        <v>10</v>
      </c>
      <c r="Z72" s="2">
        <f t="shared" si="93"/>
        <v>5</v>
      </c>
      <c r="AA72" s="3">
        <f t="shared" si="93"/>
        <v>16</v>
      </c>
      <c r="AI72" s="1">
        <f aca="true" t="shared" si="94" ref="AI72:AQ72">1+AI24+AI36*3+AI48*9+AI60*27</f>
        <v>48</v>
      </c>
      <c r="AJ72" s="2">
        <f t="shared" si="94"/>
        <v>32</v>
      </c>
      <c r="AK72" s="3">
        <f t="shared" si="94"/>
        <v>54</v>
      </c>
      <c r="AL72" s="1">
        <f t="shared" si="94"/>
        <v>10</v>
      </c>
      <c r="AM72" s="2">
        <f t="shared" si="94"/>
        <v>24</v>
      </c>
      <c r="AN72" s="3">
        <f t="shared" si="94"/>
        <v>16</v>
      </c>
      <c r="AO72" s="1">
        <f t="shared" si="94"/>
        <v>56</v>
      </c>
      <c r="AP72" s="2">
        <f t="shared" si="94"/>
        <v>67</v>
      </c>
      <c r="AQ72" s="3">
        <f t="shared" si="94"/>
        <v>62</v>
      </c>
    </row>
    <row r="73" spans="3:43" ht="12.75">
      <c r="C73" s="4">
        <f aca="true" t="shared" si="95" ref="C73:K73">1+C25+C37*3+C49*9+C61*27</f>
        <v>57</v>
      </c>
      <c r="D73" s="5">
        <f t="shared" si="95"/>
        <v>76</v>
      </c>
      <c r="E73" s="6">
        <f t="shared" si="95"/>
        <v>71</v>
      </c>
      <c r="F73" s="4">
        <f t="shared" si="95"/>
        <v>46</v>
      </c>
      <c r="G73" s="5">
        <f t="shared" si="95"/>
        <v>41</v>
      </c>
      <c r="H73" s="6">
        <f t="shared" si="95"/>
        <v>36</v>
      </c>
      <c r="I73" s="4">
        <f t="shared" si="95"/>
        <v>11</v>
      </c>
      <c r="J73" s="5">
        <f t="shared" si="95"/>
        <v>6</v>
      </c>
      <c r="K73" s="6">
        <f t="shared" si="95"/>
        <v>25</v>
      </c>
      <c r="S73" s="4">
        <f aca="true" t="shared" si="96" ref="S73:AA73">1+S25+S37*3+S49*9+S61*27</f>
        <v>46</v>
      </c>
      <c r="T73" s="5">
        <f t="shared" si="96"/>
        <v>41</v>
      </c>
      <c r="U73" s="6">
        <f t="shared" si="96"/>
        <v>52</v>
      </c>
      <c r="V73" s="4">
        <f t="shared" si="96"/>
        <v>11</v>
      </c>
      <c r="W73" s="5">
        <f t="shared" si="96"/>
        <v>6</v>
      </c>
      <c r="X73" s="6">
        <f t="shared" si="96"/>
        <v>17</v>
      </c>
      <c r="Y73" s="4">
        <f t="shared" si="96"/>
        <v>57</v>
      </c>
      <c r="Z73" s="5">
        <f t="shared" si="96"/>
        <v>76</v>
      </c>
      <c r="AA73" s="6">
        <f t="shared" si="96"/>
        <v>63</v>
      </c>
      <c r="AI73" s="4">
        <f aca="true" t="shared" si="97" ref="AI73:AQ73">1+AI25+AI37*3+AI49*9+AI61*27</f>
        <v>17</v>
      </c>
      <c r="AJ73" s="5">
        <f t="shared" si="97"/>
        <v>19</v>
      </c>
      <c r="AK73" s="6">
        <f t="shared" si="97"/>
        <v>14</v>
      </c>
      <c r="AL73" s="4">
        <f t="shared" si="97"/>
        <v>63</v>
      </c>
      <c r="AM73" s="5">
        <f t="shared" si="97"/>
        <v>65</v>
      </c>
      <c r="AN73" s="6">
        <f t="shared" si="97"/>
        <v>60</v>
      </c>
      <c r="AO73" s="4">
        <f t="shared" si="97"/>
        <v>52</v>
      </c>
      <c r="AP73" s="5">
        <f t="shared" si="97"/>
        <v>30</v>
      </c>
      <c r="AQ73" s="6">
        <f t="shared" si="97"/>
        <v>49</v>
      </c>
    </row>
    <row r="74" spans="3:43" ht="13.5" thickBot="1">
      <c r="C74" s="7">
        <f aca="true" t="shared" si="98" ref="C74:K74">1+C26+C38*3+C50*9+C62*27</f>
        <v>47</v>
      </c>
      <c r="D74" s="8">
        <f t="shared" si="98"/>
        <v>42</v>
      </c>
      <c r="E74" s="9">
        <f t="shared" si="98"/>
        <v>34</v>
      </c>
      <c r="F74" s="7">
        <f t="shared" si="98"/>
        <v>12</v>
      </c>
      <c r="G74" s="8">
        <f t="shared" si="98"/>
        <v>4</v>
      </c>
      <c r="H74" s="9">
        <f t="shared" si="98"/>
        <v>26</v>
      </c>
      <c r="I74" s="7">
        <f t="shared" si="98"/>
        <v>55</v>
      </c>
      <c r="J74" s="8">
        <f t="shared" si="98"/>
        <v>77</v>
      </c>
      <c r="K74" s="9">
        <f t="shared" si="98"/>
        <v>72</v>
      </c>
      <c r="S74" s="7">
        <f aca="true" t="shared" si="99" ref="S74:AA74">1+S26+S38*3+S50*9+S62*27</f>
        <v>18</v>
      </c>
      <c r="T74" s="8">
        <f t="shared" si="99"/>
        <v>1</v>
      </c>
      <c r="U74" s="9">
        <f t="shared" si="99"/>
        <v>15</v>
      </c>
      <c r="V74" s="7">
        <f t="shared" si="99"/>
        <v>61</v>
      </c>
      <c r="W74" s="8">
        <f t="shared" si="99"/>
        <v>74</v>
      </c>
      <c r="X74" s="9">
        <f t="shared" si="99"/>
        <v>58</v>
      </c>
      <c r="Y74" s="7">
        <f t="shared" si="99"/>
        <v>53</v>
      </c>
      <c r="Z74" s="8">
        <f t="shared" si="99"/>
        <v>39</v>
      </c>
      <c r="AA74" s="9">
        <f t="shared" si="99"/>
        <v>50</v>
      </c>
      <c r="AI74" s="7">
        <f aca="true" t="shared" si="100" ref="AI74:AQ74">1+AI26+AI38*3+AI50*9+AI62*27</f>
        <v>61</v>
      </c>
      <c r="AJ74" s="8">
        <f t="shared" si="100"/>
        <v>66</v>
      </c>
      <c r="AK74" s="9">
        <f t="shared" si="100"/>
        <v>58</v>
      </c>
      <c r="AL74" s="7">
        <f t="shared" si="100"/>
        <v>53</v>
      </c>
      <c r="AM74" s="8">
        <f t="shared" si="100"/>
        <v>28</v>
      </c>
      <c r="AN74" s="9">
        <f t="shared" si="100"/>
        <v>50</v>
      </c>
      <c r="AO74" s="7">
        <f t="shared" si="100"/>
        <v>18</v>
      </c>
      <c r="AP74" s="8">
        <f t="shared" si="100"/>
        <v>20</v>
      </c>
      <c r="AQ74" s="9">
        <f t="shared" si="100"/>
        <v>15</v>
      </c>
    </row>
    <row r="75" spans="3:43" ht="12.75">
      <c r="C75" s="1">
        <f aca="true" t="shared" si="101" ref="C75:K75">1+C27+C39*3+C51*9+C63*27</f>
        <v>16</v>
      </c>
      <c r="D75" s="2">
        <f t="shared" si="101"/>
        <v>2</v>
      </c>
      <c r="E75" s="3">
        <f t="shared" si="101"/>
        <v>24</v>
      </c>
      <c r="F75" s="1">
        <f t="shared" si="101"/>
        <v>62</v>
      </c>
      <c r="G75" s="2">
        <f t="shared" si="101"/>
        <v>75</v>
      </c>
      <c r="H75" s="3">
        <f t="shared" si="101"/>
        <v>67</v>
      </c>
      <c r="I75" s="1">
        <f t="shared" si="101"/>
        <v>54</v>
      </c>
      <c r="J75" s="2">
        <f t="shared" si="101"/>
        <v>37</v>
      </c>
      <c r="K75" s="3">
        <f t="shared" si="101"/>
        <v>32</v>
      </c>
      <c r="S75" s="1">
        <f aca="true" t="shared" si="102" ref="S75:AA75">1+S27+S39*3+S51*9+S63*27</f>
        <v>62</v>
      </c>
      <c r="T75" s="2">
        <f t="shared" si="102"/>
        <v>75</v>
      </c>
      <c r="U75" s="3">
        <f t="shared" si="102"/>
        <v>59</v>
      </c>
      <c r="V75" s="1">
        <f t="shared" si="102"/>
        <v>54</v>
      </c>
      <c r="W75" s="2">
        <f t="shared" si="102"/>
        <v>37</v>
      </c>
      <c r="X75" s="3">
        <f t="shared" si="102"/>
        <v>51</v>
      </c>
      <c r="Y75" s="1">
        <f t="shared" si="102"/>
        <v>16</v>
      </c>
      <c r="Z75" s="2">
        <f t="shared" si="102"/>
        <v>2</v>
      </c>
      <c r="AA75" s="3">
        <f t="shared" si="102"/>
        <v>13</v>
      </c>
      <c r="AI75" s="1">
        <f aca="true" t="shared" si="103" ref="AI75:AQ75">1+AI27+AI39*3+AI51*9+AI63*27</f>
        <v>54</v>
      </c>
      <c r="AJ75" s="2">
        <f t="shared" si="103"/>
        <v>29</v>
      </c>
      <c r="AK75" s="3">
        <f t="shared" si="103"/>
        <v>51</v>
      </c>
      <c r="AL75" s="1">
        <f t="shared" si="103"/>
        <v>16</v>
      </c>
      <c r="AM75" s="2">
        <f t="shared" si="103"/>
        <v>21</v>
      </c>
      <c r="AN75" s="3">
        <f t="shared" si="103"/>
        <v>13</v>
      </c>
      <c r="AO75" s="1">
        <f t="shared" si="103"/>
        <v>62</v>
      </c>
      <c r="AP75" s="2">
        <f t="shared" si="103"/>
        <v>64</v>
      </c>
      <c r="AQ75" s="3">
        <f t="shared" si="103"/>
        <v>59</v>
      </c>
    </row>
    <row r="76" spans="3:43" ht="12.75">
      <c r="C76" s="4">
        <f aca="true" t="shared" si="104" ref="C76:K76">1+C28+C40*3+C52*9+C64*27</f>
        <v>63</v>
      </c>
      <c r="D76" s="5">
        <f t="shared" si="104"/>
        <v>73</v>
      </c>
      <c r="E76" s="6">
        <f t="shared" si="104"/>
        <v>68</v>
      </c>
      <c r="F76" s="4">
        <f t="shared" si="104"/>
        <v>52</v>
      </c>
      <c r="G76" s="5">
        <f t="shared" si="104"/>
        <v>38</v>
      </c>
      <c r="H76" s="6">
        <f t="shared" si="104"/>
        <v>33</v>
      </c>
      <c r="I76" s="4">
        <f t="shared" si="104"/>
        <v>17</v>
      </c>
      <c r="J76" s="5">
        <f t="shared" si="104"/>
        <v>3</v>
      </c>
      <c r="K76" s="6">
        <f t="shared" si="104"/>
        <v>22</v>
      </c>
      <c r="S76" s="4">
        <f aca="true" t="shared" si="105" ref="S76:AA76">1+S28+S40*3+S52*9+S64*27</f>
        <v>52</v>
      </c>
      <c r="T76" s="5">
        <f t="shared" si="105"/>
        <v>38</v>
      </c>
      <c r="U76" s="6">
        <f t="shared" si="105"/>
        <v>49</v>
      </c>
      <c r="V76" s="4">
        <f t="shared" si="105"/>
        <v>17</v>
      </c>
      <c r="W76" s="5">
        <f t="shared" si="105"/>
        <v>3</v>
      </c>
      <c r="X76" s="6">
        <f t="shared" si="105"/>
        <v>14</v>
      </c>
      <c r="Y76" s="4">
        <f t="shared" si="105"/>
        <v>63</v>
      </c>
      <c r="Z76" s="5">
        <f t="shared" si="105"/>
        <v>73</v>
      </c>
      <c r="AA76" s="6">
        <f t="shared" si="105"/>
        <v>60</v>
      </c>
      <c r="AI76" s="4">
        <f aca="true" t="shared" si="106" ref="AI76:AQ76">1+AI28+AI40*3+AI52*9+AI64*27</f>
        <v>14</v>
      </c>
      <c r="AJ76" s="5">
        <f t="shared" si="106"/>
        <v>25</v>
      </c>
      <c r="AK76" s="6">
        <f t="shared" si="106"/>
        <v>11</v>
      </c>
      <c r="AL76" s="4">
        <f t="shared" si="106"/>
        <v>60</v>
      </c>
      <c r="AM76" s="5">
        <f t="shared" si="106"/>
        <v>71</v>
      </c>
      <c r="AN76" s="6">
        <f t="shared" si="106"/>
        <v>57</v>
      </c>
      <c r="AO76" s="4">
        <f t="shared" si="106"/>
        <v>49</v>
      </c>
      <c r="AP76" s="5">
        <f t="shared" si="106"/>
        <v>36</v>
      </c>
      <c r="AQ76" s="6">
        <f t="shared" si="106"/>
        <v>46</v>
      </c>
    </row>
    <row r="77" spans="3:43" ht="13.5" thickBot="1">
      <c r="C77" s="7">
        <f aca="true" t="shared" si="107" ref="C77:K77">1+C29+C41*3+C53*9+C65*27</f>
        <v>53</v>
      </c>
      <c r="D77" s="8">
        <f t="shared" si="107"/>
        <v>39</v>
      </c>
      <c r="E77" s="9">
        <f t="shared" si="107"/>
        <v>31</v>
      </c>
      <c r="F77" s="7">
        <f t="shared" si="107"/>
        <v>18</v>
      </c>
      <c r="G77" s="8">
        <f t="shared" si="107"/>
        <v>1</v>
      </c>
      <c r="H77" s="9">
        <f t="shared" si="107"/>
        <v>23</v>
      </c>
      <c r="I77" s="7">
        <f t="shared" si="107"/>
        <v>61</v>
      </c>
      <c r="J77" s="8">
        <f t="shared" si="107"/>
        <v>74</v>
      </c>
      <c r="K77" s="9">
        <f t="shared" si="107"/>
        <v>69</v>
      </c>
      <c r="S77" s="7">
        <f aca="true" t="shared" si="108" ref="S77:AA77">1+S29+S41*3+S53*9+S65*27</f>
        <v>15</v>
      </c>
      <c r="T77" s="8">
        <f t="shared" si="108"/>
        <v>7</v>
      </c>
      <c r="U77" s="9">
        <f t="shared" si="108"/>
        <v>12</v>
      </c>
      <c r="V77" s="7">
        <f t="shared" si="108"/>
        <v>58</v>
      </c>
      <c r="W77" s="8">
        <f t="shared" si="108"/>
        <v>80</v>
      </c>
      <c r="X77" s="9">
        <f t="shared" si="108"/>
        <v>55</v>
      </c>
      <c r="Y77" s="7">
        <f t="shared" si="108"/>
        <v>50</v>
      </c>
      <c r="Z77" s="8">
        <f t="shared" si="108"/>
        <v>45</v>
      </c>
      <c r="AA77" s="9">
        <f t="shared" si="108"/>
        <v>47</v>
      </c>
      <c r="AI77" s="7">
        <f aca="true" t="shared" si="109" ref="AI77:AQ77">1+AI29+AI41*3+AI53*9+AI65*27</f>
        <v>58</v>
      </c>
      <c r="AJ77" s="8">
        <f t="shared" si="109"/>
        <v>72</v>
      </c>
      <c r="AK77" s="9">
        <f t="shared" si="109"/>
        <v>55</v>
      </c>
      <c r="AL77" s="7">
        <f t="shared" si="109"/>
        <v>50</v>
      </c>
      <c r="AM77" s="8">
        <f t="shared" si="109"/>
        <v>34</v>
      </c>
      <c r="AN77" s="9">
        <f t="shared" si="109"/>
        <v>47</v>
      </c>
      <c r="AO77" s="7">
        <f t="shared" si="109"/>
        <v>15</v>
      </c>
      <c r="AP77" s="8">
        <f t="shared" si="109"/>
        <v>26</v>
      </c>
      <c r="AQ77" s="9">
        <f t="shared" si="109"/>
        <v>12</v>
      </c>
    </row>
    <row r="78" spans="3:43" ht="12.75">
      <c r="C78" s="1">
        <f aca="true" t="shared" si="110" ref="C78:K78">1+C30+C42*3+C54*9+C66*27</f>
        <v>13</v>
      </c>
      <c r="D78" s="2">
        <f t="shared" si="110"/>
        <v>8</v>
      </c>
      <c r="E78" s="3">
        <f t="shared" si="110"/>
        <v>21</v>
      </c>
      <c r="F78" s="1">
        <f t="shared" si="110"/>
        <v>59</v>
      </c>
      <c r="G78" s="2">
        <f t="shared" si="110"/>
        <v>81</v>
      </c>
      <c r="H78" s="3">
        <f t="shared" si="110"/>
        <v>64</v>
      </c>
      <c r="I78" s="1">
        <f t="shared" si="110"/>
        <v>51</v>
      </c>
      <c r="J78" s="2">
        <f t="shared" si="110"/>
        <v>43</v>
      </c>
      <c r="K78" s="3">
        <f t="shared" si="110"/>
        <v>29</v>
      </c>
      <c r="S78" s="1">
        <f aca="true" t="shared" si="111" ref="S78:AA78">1+S30+S42*3+S54*9+S66*27</f>
        <v>59</v>
      </c>
      <c r="T78" s="2">
        <f t="shared" si="111"/>
        <v>81</v>
      </c>
      <c r="U78" s="3">
        <f t="shared" si="111"/>
        <v>56</v>
      </c>
      <c r="V78" s="1">
        <f t="shared" si="111"/>
        <v>51</v>
      </c>
      <c r="W78" s="2">
        <f t="shared" si="111"/>
        <v>43</v>
      </c>
      <c r="X78" s="3">
        <f t="shared" si="111"/>
        <v>48</v>
      </c>
      <c r="Y78" s="1">
        <f t="shared" si="111"/>
        <v>13</v>
      </c>
      <c r="Z78" s="2">
        <f t="shared" si="111"/>
        <v>8</v>
      </c>
      <c r="AA78" s="3">
        <f t="shared" si="111"/>
        <v>10</v>
      </c>
      <c r="AI78" s="1">
        <f aca="true" t="shared" si="112" ref="AI78:AQ78">1+AI30+AI42*3+AI54*9+AI66*27</f>
        <v>51</v>
      </c>
      <c r="AJ78" s="2">
        <f t="shared" si="112"/>
        <v>35</v>
      </c>
      <c r="AK78" s="3">
        <f t="shared" si="112"/>
        <v>48</v>
      </c>
      <c r="AL78" s="1">
        <f t="shared" si="112"/>
        <v>13</v>
      </c>
      <c r="AM78" s="2">
        <f t="shared" si="112"/>
        <v>27</v>
      </c>
      <c r="AN78" s="3">
        <f t="shared" si="112"/>
        <v>10</v>
      </c>
      <c r="AO78" s="1">
        <f t="shared" si="112"/>
        <v>59</v>
      </c>
      <c r="AP78" s="2">
        <f t="shared" si="112"/>
        <v>70</v>
      </c>
      <c r="AQ78" s="3">
        <f t="shared" si="112"/>
        <v>56</v>
      </c>
    </row>
    <row r="79" spans="3:43" ht="12.75">
      <c r="C79" s="4">
        <f aca="true" t="shared" si="113" ref="C79:K79">1+C31+C43*3+C55*9+C67*27</f>
        <v>60</v>
      </c>
      <c r="D79" s="5">
        <f t="shared" si="113"/>
        <v>79</v>
      </c>
      <c r="E79" s="6">
        <f t="shared" si="113"/>
        <v>65</v>
      </c>
      <c r="F79" s="4">
        <f t="shared" si="113"/>
        <v>49</v>
      </c>
      <c r="G79" s="5">
        <f t="shared" si="113"/>
        <v>44</v>
      </c>
      <c r="H79" s="6">
        <f t="shared" si="113"/>
        <v>30</v>
      </c>
      <c r="I79" s="4">
        <f t="shared" si="113"/>
        <v>14</v>
      </c>
      <c r="J79" s="5">
        <f t="shared" si="113"/>
        <v>9</v>
      </c>
      <c r="K79" s="6">
        <f t="shared" si="113"/>
        <v>19</v>
      </c>
      <c r="S79" s="4">
        <f aca="true" t="shared" si="114" ref="S79:AA79">1+S31+S43*3+S55*9+S67*27</f>
        <v>49</v>
      </c>
      <c r="T79" s="5">
        <f t="shared" si="114"/>
        <v>44</v>
      </c>
      <c r="U79" s="6">
        <f t="shared" si="114"/>
        <v>46</v>
      </c>
      <c r="V79" s="4">
        <f t="shared" si="114"/>
        <v>14</v>
      </c>
      <c r="W79" s="5">
        <f t="shared" si="114"/>
        <v>9</v>
      </c>
      <c r="X79" s="6">
        <f t="shared" si="114"/>
        <v>11</v>
      </c>
      <c r="Y79" s="4">
        <f t="shared" si="114"/>
        <v>60</v>
      </c>
      <c r="Z79" s="5">
        <f t="shared" si="114"/>
        <v>79</v>
      </c>
      <c r="AA79" s="6">
        <f t="shared" si="114"/>
        <v>57</v>
      </c>
      <c r="AI79" s="4">
        <f aca="true" t="shared" si="115" ref="AI79:AQ79">1+AI31+AI43*3+AI55*9+AI67*27</f>
        <v>11</v>
      </c>
      <c r="AJ79" s="5">
        <f t="shared" si="115"/>
        <v>22</v>
      </c>
      <c r="AK79" s="6">
        <f t="shared" si="115"/>
        <v>17</v>
      </c>
      <c r="AL79" s="4">
        <f t="shared" si="115"/>
        <v>57</v>
      </c>
      <c r="AM79" s="5">
        <f t="shared" si="115"/>
        <v>68</v>
      </c>
      <c r="AN79" s="6">
        <f t="shared" si="115"/>
        <v>63</v>
      </c>
      <c r="AO79" s="4">
        <f t="shared" si="115"/>
        <v>46</v>
      </c>
      <c r="AP79" s="5">
        <f t="shared" si="115"/>
        <v>33</v>
      </c>
      <c r="AQ79" s="6">
        <f t="shared" si="115"/>
        <v>52</v>
      </c>
    </row>
    <row r="80" spans="3:43" ht="13.5" thickBot="1">
      <c r="C80" s="7">
        <f aca="true" t="shared" si="116" ref="C80:K80">1+C32+C44*3+C56*9+C68*27</f>
        <v>50</v>
      </c>
      <c r="D80" s="8">
        <f t="shared" si="116"/>
        <v>45</v>
      </c>
      <c r="E80" s="9">
        <f t="shared" si="116"/>
        <v>28</v>
      </c>
      <c r="F80" s="7">
        <f t="shared" si="116"/>
        <v>15</v>
      </c>
      <c r="G80" s="8">
        <f t="shared" si="116"/>
        <v>7</v>
      </c>
      <c r="H80" s="9">
        <f t="shared" si="116"/>
        <v>20</v>
      </c>
      <c r="I80" s="7">
        <f t="shared" si="116"/>
        <v>58</v>
      </c>
      <c r="J80" s="8">
        <f t="shared" si="116"/>
        <v>80</v>
      </c>
      <c r="K80" s="9">
        <f t="shared" si="116"/>
        <v>66</v>
      </c>
      <c r="S80" s="7">
        <f aca="true" t="shared" si="117" ref="S80:AA80">1+S32+S44*3+S56*9+S68*27</f>
        <v>12</v>
      </c>
      <c r="T80" s="8">
        <f t="shared" si="117"/>
        <v>4</v>
      </c>
      <c r="U80" s="9">
        <f t="shared" si="117"/>
        <v>18</v>
      </c>
      <c r="V80" s="7">
        <f t="shared" si="117"/>
        <v>55</v>
      </c>
      <c r="W80" s="8">
        <f t="shared" si="117"/>
        <v>77</v>
      </c>
      <c r="X80" s="9">
        <f t="shared" si="117"/>
        <v>61</v>
      </c>
      <c r="Y80" s="7">
        <f t="shared" si="117"/>
        <v>47</v>
      </c>
      <c r="Z80" s="8">
        <f t="shared" si="117"/>
        <v>42</v>
      </c>
      <c r="AA80" s="9">
        <f t="shared" si="117"/>
        <v>53</v>
      </c>
      <c r="AI80" s="7">
        <f aca="true" t="shared" si="118" ref="AI80:AQ80">1+AI32+AI44*3+AI56*9+AI68*27</f>
        <v>55</v>
      </c>
      <c r="AJ80" s="8">
        <f t="shared" si="118"/>
        <v>69</v>
      </c>
      <c r="AK80" s="9">
        <f t="shared" si="118"/>
        <v>61</v>
      </c>
      <c r="AL80" s="7">
        <f t="shared" si="118"/>
        <v>47</v>
      </c>
      <c r="AM80" s="8">
        <f t="shared" si="118"/>
        <v>31</v>
      </c>
      <c r="AN80" s="9">
        <f t="shared" si="118"/>
        <v>53</v>
      </c>
      <c r="AO80" s="7">
        <f t="shared" si="118"/>
        <v>12</v>
      </c>
      <c r="AP80" s="8">
        <f t="shared" si="118"/>
        <v>23</v>
      </c>
      <c r="AQ80" s="9">
        <f t="shared" si="118"/>
        <v>18</v>
      </c>
    </row>
    <row r="83" spans="3:43" ht="12.75">
      <c r="C83">
        <f aca="true" t="shared" si="119" ref="C83:K83">SMALL($C$72:$K$80,C94)</f>
        <v>1</v>
      </c>
      <c r="D83">
        <f t="shared" si="119"/>
        <v>2</v>
      </c>
      <c r="E83">
        <f t="shared" si="119"/>
        <v>3</v>
      </c>
      <c r="F83">
        <f t="shared" si="119"/>
        <v>4</v>
      </c>
      <c r="G83">
        <f t="shared" si="119"/>
        <v>5</v>
      </c>
      <c r="H83">
        <f t="shared" si="119"/>
        <v>6</v>
      </c>
      <c r="I83">
        <f t="shared" si="119"/>
        <v>7</v>
      </c>
      <c r="J83">
        <f t="shared" si="119"/>
        <v>8</v>
      </c>
      <c r="K83">
        <f t="shared" si="119"/>
        <v>9</v>
      </c>
      <c r="S83">
        <f aca="true" t="shared" si="120" ref="S83:AA83">SMALL($S$72:$AA$80,S94)</f>
        <v>1</v>
      </c>
      <c r="T83">
        <f t="shared" si="120"/>
        <v>2</v>
      </c>
      <c r="U83">
        <f t="shared" si="120"/>
        <v>3</v>
      </c>
      <c r="V83">
        <f t="shared" si="120"/>
        <v>4</v>
      </c>
      <c r="W83">
        <f t="shared" si="120"/>
        <v>5</v>
      </c>
      <c r="X83">
        <f t="shared" si="120"/>
        <v>6</v>
      </c>
      <c r="Y83">
        <f t="shared" si="120"/>
        <v>7</v>
      </c>
      <c r="Z83">
        <f t="shared" si="120"/>
        <v>8</v>
      </c>
      <c r="AA83">
        <f t="shared" si="120"/>
        <v>9</v>
      </c>
      <c r="AI83">
        <f aca="true" t="shared" si="121" ref="AI83:AQ83">SMALL($AI$72:$AQ$80,AI94)</f>
        <v>10</v>
      </c>
      <c r="AJ83">
        <f t="shared" si="121"/>
        <v>10</v>
      </c>
      <c r="AK83">
        <f t="shared" si="121"/>
        <v>11</v>
      </c>
      <c r="AL83">
        <f t="shared" si="121"/>
        <v>11</v>
      </c>
      <c r="AM83">
        <f t="shared" si="121"/>
        <v>12</v>
      </c>
      <c r="AN83">
        <f t="shared" si="121"/>
        <v>12</v>
      </c>
      <c r="AO83">
        <f t="shared" si="121"/>
        <v>13</v>
      </c>
      <c r="AP83">
        <f t="shared" si="121"/>
        <v>13</v>
      </c>
      <c r="AQ83">
        <f t="shared" si="121"/>
        <v>14</v>
      </c>
    </row>
    <row r="84" spans="3:43" ht="12.75">
      <c r="C84">
        <f aca="true" t="shared" si="122" ref="C84:K84">SMALL($C$72:$K$80,C95)</f>
        <v>10</v>
      </c>
      <c r="D84">
        <f t="shared" si="122"/>
        <v>11</v>
      </c>
      <c r="E84">
        <f t="shared" si="122"/>
        <v>12</v>
      </c>
      <c r="F84">
        <f t="shared" si="122"/>
        <v>13</v>
      </c>
      <c r="G84">
        <f t="shared" si="122"/>
        <v>14</v>
      </c>
      <c r="H84">
        <f t="shared" si="122"/>
        <v>15</v>
      </c>
      <c r="I84">
        <f t="shared" si="122"/>
        <v>16</v>
      </c>
      <c r="J84">
        <f t="shared" si="122"/>
        <v>17</v>
      </c>
      <c r="K84">
        <f t="shared" si="122"/>
        <v>18</v>
      </c>
      <c r="S84">
        <f aca="true" t="shared" si="123" ref="S84:AA84">SMALL($S$72:$AA$80,S95)</f>
        <v>10</v>
      </c>
      <c r="T84">
        <f t="shared" si="123"/>
        <v>10</v>
      </c>
      <c r="U84">
        <f t="shared" si="123"/>
        <v>11</v>
      </c>
      <c r="V84">
        <f t="shared" si="123"/>
        <v>11</v>
      </c>
      <c r="W84">
        <f t="shared" si="123"/>
        <v>12</v>
      </c>
      <c r="X84">
        <f t="shared" si="123"/>
        <v>12</v>
      </c>
      <c r="Y84">
        <f t="shared" si="123"/>
        <v>13</v>
      </c>
      <c r="Z84">
        <f t="shared" si="123"/>
        <v>13</v>
      </c>
      <c r="AA84">
        <f t="shared" si="123"/>
        <v>14</v>
      </c>
      <c r="AI84">
        <f aca="true" t="shared" si="124" ref="AI84:AQ84">SMALL($AI$72:$AQ$80,AI95)</f>
        <v>14</v>
      </c>
      <c r="AJ84">
        <f t="shared" si="124"/>
        <v>15</v>
      </c>
      <c r="AK84">
        <f t="shared" si="124"/>
        <v>15</v>
      </c>
      <c r="AL84">
        <f t="shared" si="124"/>
        <v>16</v>
      </c>
      <c r="AM84">
        <f t="shared" si="124"/>
        <v>16</v>
      </c>
      <c r="AN84">
        <f t="shared" si="124"/>
        <v>17</v>
      </c>
      <c r="AO84">
        <f t="shared" si="124"/>
        <v>17</v>
      </c>
      <c r="AP84">
        <f t="shared" si="124"/>
        <v>18</v>
      </c>
      <c r="AQ84">
        <f t="shared" si="124"/>
        <v>18</v>
      </c>
    </row>
    <row r="85" spans="3:43" ht="12.75">
      <c r="C85">
        <f aca="true" t="shared" si="125" ref="C85:K85">SMALL($C$72:$K$80,C96)</f>
        <v>19</v>
      </c>
      <c r="D85">
        <f t="shared" si="125"/>
        <v>20</v>
      </c>
      <c r="E85">
        <f t="shared" si="125"/>
        <v>21</v>
      </c>
      <c r="F85">
        <f t="shared" si="125"/>
        <v>22</v>
      </c>
      <c r="G85">
        <f t="shared" si="125"/>
        <v>23</v>
      </c>
      <c r="H85">
        <f t="shared" si="125"/>
        <v>24</v>
      </c>
      <c r="I85">
        <f t="shared" si="125"/>
        <v>25</v>
      </c>
      <c r="J85">
        <f t="shared" si="125"/>
        <v>26</v>
      </c>
      <c r="K85">
        <f t="shared" si="125"/>
        <v>27</v>
      </c>
      <c r="S85">
        <f aca="true" t="shared" si="126" ref="S85:AA85">SMALL($S$72:$AA$80,S96)</f>
        <v>14</v>
      </c>
      <c r="T85">
        <f t="shared" si="126"/>
        <v>15</v>
      </c>
      <c r="U85">
        <f t="shared" si="126"/>
        <v>15</v>
      </c>
      <c r="V85">
        <f t="shared" si="126"/>
        <v>16</v>
      </c>
      <c r="W85">
        <f t="shared" si="126"/>
        <v>16</v>
      </c>
      <c r="X85">
        <f t="shared" si="126"/>
        <v>17</v>
      </c>
      <c r="Y85">
        <f t="shared" si="126"/>
        <v>17</v>
      </c>
      <c r="Z85">
        <f t="shared" si="126"/>
        <v>18</v>
      </c>
      <c r="AA85">
        <f t="shared" si="126"/>
        <v>18</v>
      </c>
      <c r="AI85">
        <f aca="true" t="shared" si="127" ref="AI85:AQ85">SMALL($AI$72:$AQ$80,AI96)</f>
        <v>19</v>
      </c>
      <c r="AJ85">
        <f t="shared" si="127"/>
        <v>20</v>
      </c>
      <c r="AK85">
        <f t="shared" si="127"/>
        <v>21</v>
      </c>
      <c r="AL85">
        <f t="shared" si="127"/>
        <v>22</v>
      </c>
      <c r="AM85">
        <f t="shared" si="127"/>
        <v>23</v>
      </c>
      <c r="AN85">
        <f t="shared" si="127"/>
        <v>24</v>
      </c>
      <c r="AO85">
        <f t="shared" si="127"/>
        <v>25</v>
      </c>
      <c r="AP85">
        <f t="shared" si="127"/>
        <v>26</v>
      </c>
      <c r="AQ85">
        <f t="shared" si="127"/>
        <v>27</v>
      </c>
    </row>
    <row r="86" spans="3:43" ht="12.75">
      <c r="C86">
        <f aca="true" t="shared" si="128" ref="C86:K86">SMALL($C$72:$K$80,C97)</f>
        <v>28</v>
      </c>
      <c r="D86">
        <f t="shared" si="128"/>
        <v>29</v>
      </c>
      <c r="E86">
        <f t="shared" si="128"/>
        <v>30</v>
      </c>
      <c r="F86">
        <f t="shared" si="128"/>
        <v>31</v>
      </c>
      <c r="G86">
        <f t="shared" si="128"/>
        <v>32</v>
      </c>
      <c r="H86">
        <f t="shared" si="128"/>
        <v>33</v>
      </c>
      <c r="I86">
        <f t="shared" si="128"/>
        <v>34</v>
      </c>
      <c r="J86">
        <f t="shared" si="128"/>
        <v>35</v>
      </c>
      <c r="K86">
        <f t="shared" si="128"/>
        <v>36</v>
      </c>
      <c r="S86">
        <f aca="true" t="shared" si="129" ref="S86:AA86">SMALL($S$72:$AA$80,S97)</f>
        <v>37</v>
      </c>
      <c r="T86">
        <f t="shared" si="129"/>
        <v>38</v>
      </c>
      <c r="U86">
        <f t="shared" si="129"/>
        <v>39</v>
      </c>
      <c r="V86">
        <f t="shared" si="129"/>
        <v>40</v>
      </c>
      <c r="W86">
        <f t="shared" si="129"/>
        <v>41</v>
      </c>
      <c r="X86">
        <f t="shared" si="129"/>
        <v>42</v>
      </c>
      <c r="Y86">
        <f t="shared" si="129"/>
        <v>43</v>
      </c>
      <c r="Z86">
        <f t="shared" si="129"/>
        <v>44</v>
      </c>
      <c r="AA86">
        <f t="shared" si="129"/>
        <v>45</v>
      </c>
      <c r="AI86">
        <f aca="true" t="shared" si="130" ref="AI86:AQ86">SMALL($AI$72:$AQ$80,AI97)</f>
        <v>28</v>
      </c>
      <c r="AJ86">
        <f t="shared" si="130"/>
        <v>29</v>
      </c>
      <c r="AK86">
        <f t="shared" si="130"/>
        <v>30</v>
      </c>
      <c r="AL86">
        <f t="shared" si="130"/>
        <v>31</v>
      </c>
      <c r="AM86">
        <f t="shared" si="130"/>
        <v>32</v>
      </c>
      <c r="AN86">
        <f t="shared" si="130"/>
        <v>33</v>
      </c>
      <c r="AO86">
        <f t="shared" si="130"/>
        <v>34</v>
      </c>
      <c r="AP86">
        <f t="shared" si="130"/>
        <v>35</v>
      </c>
      <c r="AQ86">
        <f t="shared" si="130"/>
        <v>36</v>
      </c>
    </row>
    <row r="87" spans="3:43" ht="12.75">
      <c r="C87">
        <f aca="true" t="shared" si="131" ref="C87:K87">SMALL($C$72:$K$80,C98)</f>
        <v>37</v>
      </c>
      <c r="D87">
        <f t="shared" si="131"/>
        <v>38</v>
      </c>
      <c r="E87">
        <f t="shared" si="131"/>
        <v>39</v>
      </c>
      <c r="F87">
        <f t="shared" si="131"/>
        <v>40</v>
      </c>
      <c r="G87">
        <f t="shared" si="131"/>
        <v>41</v>
      </c>
      <c r="H87">
        <f t="shared" si="131"/>
        <v>42</v>
      </c>
      <c r="I87">
        <f t="shared" si="131"/>
        <v>43</v>
      </c>
      <c r="J87">
        <f t="shared" si="131"/>
        <v>44</v>
      </c>
      <c r="K87">
        <f t="shared" si="131"/>
        <v>45</v>
      </c>
      <c r="S87">
        <f aca="true" t="shared" si="132" ref="S87:AA87">SMALL($S$72:$AA$80,S98)</f>
        <v>46</v>
      </c>
      <c r="T87">
        <f t="shared" si="132"/>
        <v>46</v>
      </c>
      <c r="U87">
        <f t="shared" si="132"/>
        <v>47</v>
      </c>
      <c r="V87">
        <f t="shared" si="132"/>
        <v>47</v>
      </c>
      <c r="W87">
        <f t="shared" si="132"/>
        <v>48</v>
      </c>
      <c r="X87">
        <f t="shared" si="132"/>
        <v>48</v>
      </c>
      <c r="Y87">
        <f t="shared" si="132"/>
        <v>49</v>
      </c>
      <c r="Z87">
        <f t="shared" si="132"/>
        <v>49</v>
      </c>
      <c r="AA87">
        <f t="shared" si="132"/>
        <v>50</v>
      </c>
      <c r="AI87">
        <f aca="true" t="shared" si="133" ref="AI87:AQ87">SMALL($AI$72:$AQ$80,AI98)</f>
        <v>46</v>
      </c>
      <c r="AJ87">
        <f t="shared" si="133"/>
        <v>46</v>
      </c>
      <c r="AK87">
        <f t="shared" si="133"/>
        <v>47</v>
      </c>
      <c r="AL87">
        <f t="shared" si="133"/>
        <v>47</v>
      </c>
      <c r="AM87">
        <f t="shared" si="133"/>
        <v>48</v>
      </c>
      <c r="AN87">
        <f t="shared" si="133"/>
        <v>48</v>
      </c>
      <c r="AO87">
        <f t="shared" si="133"/>
        <v>49</v>
      </c>
      <c r="AP87">
        <f t="shared" si="133"/>
        <v>49</v>
      </c>
      <c r="AQ87">
        <f t="shared" si="133"/>
        <v>50</v>
      </c>
    </row>
    <row r="88" spans="3:43" ht="12.75">
      <c r="C88">
        <f aca="true" t="shared" si="134" ref="C88:K88">SMALL($C$72:$K$80,C99)</f>
        <v>46</v>
      </c>
      <c r="D88">
        <f t="shared" si="134"/>
        <v>47</v>
      </c>
      <c r="E88">
        <f t="shared" si="134"/>
        <v>48</v>
      </c>
      <c r="F88">
        <f t="shared" si="134"/>
        <v>49</v>
      </c>
      <c r="G88">
        <f t="shared" si="134"/>
        <v>50</v>
      </c>
      <c r="H88">
        <f t="shared" si="134"/>
        <v>51</v>
      </c>
      <c r="I88">
        <f t="shared" si="134"/>
        <v>52</v>
      </c>
      <c r="J88">
        <f t="shared" si="134"/>
        <v>53</v>
      </c>
      <c r="K88">
        <f t="shared" si="134"/>
        <v>54</v>
      </c>
      <c r="S88">
        <f aca="true" t="shared" si="135" ref="S88:AA88">SMALL($S$72:$AA$80,S99)</f>
        <v>50</v>
      </c>
      <c r="T88">
        <f t="shared" si="135"/>
        <v>51</v>
      </c>
      <c r="U88">
        <f t="shared" si="135"/>
        <v>51</v>
      </c>
      <c r="V88">
        <f t="shared" si="135"/>
        <v>52</v>
      </c>
      <c r="W88">
        <f t="shared" si="135"/>
        <v>52</v>
      </c>
      <c r="X88">
        <f t="shared" si="135"/>
        <v>53</v>
      </c>
      <c r="Y88">
        <f t="shared" si="135"/>
        <v>53</v>
      </c>
      <c r="Z88">
        <f t="shared" si="135"/>
        <v>54</v>
      </c>
      <c r="AA88">
        <f t="shared" si="135"/>
        <v>54</v>
      </c>
      <c r="AI88">
        <f aca="true" t="shared" si="136" ref="AI88:AQ88">SMALL($AI$72:$AQ$80,AI99)</f>
        <v>50</v>
      </c>
      <c r="AJ88">
        <f t="shared" si="136"/>
        <v>51</v>
      </c>
      <c r="AK88">
        <f t="shared" si="136"/>
        <v>51</v>
      </c>
      <c r="AL88">
        <f t="shared" si="136"/>
        <v>52</v>
      </c>
      <c r="AM88">
        <f t="shared" si="136"/>
        <v>52</v>
      </c>
      <c r="AN88">
        <f t="shared" si="136"/>
        <v>53</v>
      </c>
      <c r="AO88">
        <f t="shared" si="136"/>
        <v>53</v>
      </c>
      <c r="AP88">
        <f t="shared" si="136"/>
        <v>54</v>
      </c>
      <c r="AQ88">
        <f t="shared" si="136"/>
        <v>54</v>
      </c>
    </row>
    <row r="89" spans="3:43" ht="12.75">
      <c r="C89">
        <f aca="true" t="shared" si="137" ref="C89:K89">SMALL($C$72:$K$80,C100)</f>
        <v>55</v>
      </c>
      <c r="D89">
        <f t="shared" si="137"/>
        <v>56</v>
      </c>
      <c r="E89">
        <f t="shared" si="137"/>
        <v>57</v>
      </c>
      <c r="F89">
        <f t="shared" si="137"/>
        <v>58</v>
      </c>
      <c r="G89">
        <f t="shared" si="137"/>
        <v>59</v>
      </c>
      <c r="H89">
        <f t="shared" si="137"/>
        <v>60</v>
      </c>
      <c r="I89">
        <f t="shared" si="137"/>
        <v>61</v>
      </c>
      <c r="J89">
        <f t="shared" si="137"/>
        <v>62</v>
      </c>
      <c r="K89">
        <f t="shared" si="137"/>
        <v>63</v>
      </c>
      <c r="S89">
        <f aca="true" t="shared" si="138" ref="S89:AA89">SMALL($S$72:$AA$80,S100)</f>
        <v>55</v>
      </c>
      <c r="T89">
        <f t="shared" si="138"/>
        <v>55</v>
      </c>
      <c r="U89">
        <f t="shared" si="138"/>
        <v>56</v>
      </c>
      <c r="V89">
        <f t="shared" si="138"/>
        <v>56</v>
      </c>
      <c r="W89">
        <f t="shared" si="138"/>
        <v>57</v>
      </c>
      <c r="X89">
        <f t="shared" si="138"/>
        <v>57</v>
      </c>
      <c r="Y89">
        <f t="shared" si="138"/>
        <v>58</v>
      </c>
      <c r="Z89">
        <f t="shared" si="138"/>
        <v>58</v>
      </c>
      <c r="AA89">
        <f t="shared" si="138"/>
        <v>59</v>
      </c>
      <c r="AI89">
        <f aca="true" t="shared" si="139" ref="AI89:AQ89">SMALL($AI$72:$AQ$80,AI100)</f>
        <v>55</v>
      </c>
      <c r="AJ89">
        <f t="shared" si="139"/>
        <v>55</v>
      </c>
      <c r="AK89">
        <f t="shared" si="139"/>
        <v>56</v>
      </c>
      <c r="AL89">
        <f t="shared" si="139"/>
        <v>56</v>
      </c>
      <c r="AM89">
        <f t="shared" si="139"/>
        <v>57</v>
      </c>
      <c r="AN89">
        <f t="shared" si="139"/>
        <v>57</v>
      </c>
      <c r="AO89">
        <f t="shared" si="139"/>
        <v>58</v>
      </c>
      <c r="AP89">
        <f t="shared" si="139"/>
        <v>58</v>
      </c>
      <c r="AQ89">
        <f t="shared" si="139"/>
        <v>59</v>
      </c>
    </row>
    <row r="90" spans="3:43" ht="12.75">
      <c r="C90">
        <f aca="true" t="shared" si="140" ref="C90:K90">SMALL($C$72:$K$80,C101)</f>
        <v>64</v>
      </c>
      <c r="D90">
        <f t="shared" si="140"/>
        <v>65</v>
      </c>
      <c r="E90">
        <f t="shared" si="140"/>
        <v>66</v>
      </c>
      <c r="F90">
        <f t="shared" si="140"/>
        <v>67</v>
      </c>
      <c r="G90">
        <f t="shared" si="140"/>
        <v>68</v>
      </c>
      <c r="H90">
        <f t="shared" si="140"/>
        <v>69</v>
      </c>
      <c r="I90">
        <f t="shared" si="140"/>
        <v>70</v>
      </c>
      <c r="J90">
        <f t="shared" si="140"/>
        <v>71</v>
      </c>
      <c r="K90">
        <f t="shared" si="140"/>
        <v>72</v>
      </c>
      <c r="S90">
        <f aca="true" t="shared" si="141" ref="S90:AA90">SMALL($S$72:$AA$80,S101)</f>
        <v>59</v>
      </c>
      <c r="T90">
        <f t="shared" si="141"/>
        <v>60</v>
      </c>
      <c r="U90">
        <f t="shared" si="141"/>
        <v>60</v>
      </c>
      <c r="V90">
        <f t="shared" si="141"/>
        <v>61</v>
      </c>
      <c r="W90">
        <f t="shared" si="141"/>
        <v>61</v>
      </c>
      <c r="X90">
        <f t="shared" si="141"/>
        <v>62</v>
      </c>
      <c r="Y90">
        <f t="shared" si="141"/>
        <v>62</v>
      </c>
      <c r="Z90">
        <f t="shared" si="141"/>
        <v>63</v>
      </c>
      <c r="AA90">
        <f t="shared" si="141"/>
        <v>63</v>
      </c>
      <c r="AI90">
        <f aca="true" t="shared" si="142" ref="AI90:AQ90">SMALL($AI$72:$AQ$80,AI101)</f>
        <v>59</v>
      </c>
      <c r="AJ90">
        <f t="shared" si="142"/>
        <v>60</v>
      </c>
      <c r="AK90">
        <f t="shared" si="142"/>
        <v>60</v>
      </c>
      <c r="AL90">
        <f t="shared" si="142"/>
        <v>61</v>
      </c>
      <c r="AM90">
        <f t="shared" si="142"/>
        <v>61</v>
      </c>
      <c r="AN90">
        <f t="shared" si="142"/>
        <v>62</v>
      </c>
      <c r="AO90">
        <f t="shared" si="142"/>
        <v>62</v>
      </c>
      <c r="AP90">
        <f t="shared" si="142"/>
        <v>63</v>
      </c>
      <c r="AQ90">
        <f t="shared" si="142"/>
        <v>63</v>
      </c>
    </row>
    <row r="91" spans="3:43" ht="12.75">
      <c r="C91">
        <f aca="true" t="shared" si="143" ref="C91:K91">SMALL($C$72:$K$80,C102)</f>
        <v>73</v>
      </c>
      <c r="D91">
        <f t="shared" si="143"/>
        <v>74</v>
      </c>
      <c r="E91">
        <f t="shared" si="143"/>
        <v>75</v>
      </c>
      <c r="F91">
        <f t="shared" si="143"/>
        <v>76</v>
      </c>
      <c r="G91">
        <f t="shared" si="143"/>
        <v>77</v>
      </c>
      <c r="H91">
        <f t="shared" si="143"/>
        <v>78</v>
      </c>
      <c r="I91">
        <f t="shared" si="143"/>
        <v>79</v>
      </c>
      <c r="J91">
        <f t="shared" si="143"/>
        <v>80</v>
      </c>
      <c r="K91">
        <f t="shared" si="143"/>
        <v>81</v>
      </c>
      <c r="S91">
        <f aca="true" t="shared" si="144" ref="S91:Z91">SMALL($S$72:$AA$80,S102)</f>
        <v>73</v>
      </c>
      <c r="T91">
        <f t="shared" si="144"/>
        <v>74</v>
      </c>
      <c r="U91">
        <f t="shared" si="144"/>
        <v>75</v>
      </c>
      <c r="V91">
        <f t="shared" si="144"/>
        <v>76</v>
      </c>
      <c r="W91">
        <f t="shared" si="144"/>
        <v>77</v>
      </c>
      <c r="X91">
        <f t="shared" si="144"/>
        <v>78</v>
      </c>
      <c r="Y91">
        <f t="shared" si="144"/>
        <v>79</v>
      </c>
      <c r="Z91">
        <f t="shared" si="144"/>
        <v>80</v>
      </c>
      <c r="AA91">
        <f>SMALL($S$72:$AA$80,AA102)</f>
        <v>81</v>
      </c>
      <c r="AI91">
        <f aca="true" t="shared" si="145" ref="AI91:AQ91">SMALL($AI$72:$AQ$80,AI102)</f>
        <v>64</v>
      </c>
      <c r="AJ91">
        <f t="shared" si="145"/>
        <v>65</v>
      </c>
      <c r="AK91">
        <f t="shared" si="145"/>
        <v>66</v>
      </c>
      <c r="AL91">
        <f t="shared" si="145"/>
        <v>67</v>
      </c>
      <c r="AM91">
        <f t="shared" si="145"/>
        <v>68</v>
      </c>
      <c r="AN91">
        <f t="shared" si="145"/>
        <v>69</v>
      </c>
      <c r="AO91">
        <f t="shared" si="145"/>
        <v>70</v>
      </c>
      <c r="AP91">
        <f>SMALL($AI$72:$AQ$80,AP102)</f>
        <v>71</v>
      </c>
      <c r="AQ91">
        <f t="shared" si="145"/>
        <v>72</v>
      </c>
    </row>
    <row r="94" spans="3:43" ht="12.75">
      <c r="C94">
        <v>1</v>
      </c>
      <c r="D94">
        <f>+C94+1</f>
        <v>2</v>
      </c>
      <c r="E94">
        <f aca="true" t="shared" si="146" ref="E94:J94">+D94+1</f>
        <v>3</v>
      </c>
      <c r="F94">
        <f t="shared" si="146"/>
        <v>4</v>
      </c>
      <c r="G94">
        <f t="shared" si="146"/>
        <v>5</v>
      </c>
      <c r="H94">
        <f t="shared" si="146"/>
        <v>6</v>
      </c>
      <c r="I94">
        <f t="shared" si="146"/>
        <v>7</v>
      </c>
      <c r="J94">
        <f t="shared" si="146"/>
        <v>8</v>
      </c>
      <c r="K94">
        <f>+J94+1</f>
        <v>9</v>
      </c>
      <c r="S94">
        <v>1</v>
      </c>
      <c r="T94">
        <f>+S94+1</f>
        <v>2</v>
      </c>
      <c r="U94">
        <f aca="true" t="shared" si="147" ref="U94:Z94">+T94+1</f>
        <v>3</v>
      </c>
      <c r="V94">
        <f t="shared" si="147"/>
        <v>4</v>
      </c>
      <c r="W94">
        <f t="shared" si="147"/>
        <v>5</v>
      </c>
      <c r="X94">
        <f t="shared" si="147"/>
        <v>6</v>
      </c>
      <c r="Y94">
        <f t="shared" si="147"/>
        <v>7</v>
      </c>
      <c r="Z94">
        <f t="shared" si="147"/>
        <v>8</v>
      </c>
      <c r="AA94">
        <f>+Z94+1</f>
        <v>9</v>
      </c>
      <c r="AI94">
        <v>1</v>
      </c>
      <c r="AJ94">
        <f>+AI94+1</f>
        <v>2</v>
      </c>
      <c r="AK94">
        <f aca="true" t="shared" si="148" ref="AK94:AP94">+AJ94+1</f>
        <v>3</v>
      </c>
      <c r="AL94">
        <f t="shared" si="148"/>
        <v>4</v>
      </c>
      <c r="AM94">
        <f t="shared" si="148"/>
        <v>5</v>
      </c>
      <c r="AN94">
        <f t="shared" si="148"/>
        <v>6</v>
      </c>
      <c r="AO94">
        <f t="shared" si="148"/>
        <v>7</v>
      </c>
      <c r="AP94">
        <f t="shared" si="148"/>
        <v>8</v>
      </c>
      <c r="AQ94">
        <f>+AP94+1</f>
        <v>9</v>
      </c>
    </row>
    <row r="95" spans="3:43" ht="12.75">
      <c r="C95">
        <f>C94+9</f>
        <v>10</v>
      </c>
      <c r="D95">
        <f aca="true" t="shared" si="149" ref="D95:K95">D94+9</f>
        <v>11</v>
      </c>
      <c r="E95">
        <f t="shared" si="149"/>
        <v>12</v>
      </c>
      <c r="F95">
        <f t="shared" si="149"/>
        <v>13</v>
      </c>
      <c r="G95">
        <f t="shared" si="149"/>
        <v>14</v>
      </c>
      <c r="H95">
        <f t="shared" si="149"/>
        <v>15</v>
      </c>
      <c r="I95">
        <f t="shared" si="149"/>
        <v>16</v>
      </c>
      <c r="J95">
        <f t="shared" si="149"/>
        <v>17</v>
      </c>
      <c r="K95">
        <f t="shared" si="149"/>
        <v>18</v>
      </c>
      <c r="S95">
        <f>S94+9</f>
        <v>10</v>
      </c>
      <c r="T95">
        <f aca="true" t="shared" si="150" ref="T95:T102">T94+9</f>
        <v>11</v>
      </c>
      <c r="U95">
        <f aca="true" t="shared" si="151" ref="U95:U102">U94+9</f>
        <v>12</v>
      </c>
      <c r="V95">
        <f aca="true" t="shared" si="152" ref="V95:V102">V94+9</f>
        <v>13</v>
      </c>
      <c r="W95">
        <f aca="true" t="shared" si="153" ref="W95:W102">W94+9</f>
        <v>14</v>
      </c>
      <c r="X95">
        <f aca="true" t="shared" si="154" ref="X95:X102">X94+9</f>
        <v>15</v>
      </c>
      <c r="Y95">
        <f aca="true" t="shared" si="155" ref="Y95:Y102">Y94+9</f>
        <v>16</v>
      </c>
      <c r="Z95">
        <f aca="true" t="shared" si="156" ref="Z95:Z102">Z94+9</f>
        <v>17</v>
      </c>
      <c r="AA95">
        <f aca="true" t="shared" si="157" ref="AA95:AA102">AA94+9</f>
        <v>18</v>
      </c>
      <c r="AI95">
        <f>AI94+9</f>
        <v>10</v>
      </c>
      <c r="AJ95">
        <f aca="true" t="shared" si="158" ref="AJ95:AJ102">AJ94+9</f>
        <v>11</v>
      </c>
      <c r="AK95">
        <f aca="true" t="shared" si="159" ref="AK95:AK102">AK94+9</f>
        <v>12</v>
      </c>
      <c r="AL95">
        <f aca="true" t="shared" si="160" ref="AL95:AL102">AL94+9</f>
        <v>13</v>
      </c>
      <c r="AM95">
        <f aca="true" t="shared" si="161" ref="AM95:AM102">AM94+9</f>
        <v>14</v>
      </c>
      <c r="AN95">
        <f aca="true" t="shared" si="162" ref="AN95:AN102">AN94+9</f>
        <v>15</v>
      </c>
      <c r="AO95">
        <f aca="true" t="shared" si="163" ref="AO95:AO102">AO94+9</f>
        <v>16</v>
      </c>
      <c r="AP95">
        <f aca="true" t="shared" si="164" ref="AP95:AP102">AP94+9</f>
        <v>17</v>
      </c>
      <c r="AQ95">
        <f aca="true" t="shared" si="165" ref="AQ95:AQ102">AQ94+9</f>
        <v>18</v>
      </c>
    </row>
    <row r="96" spans="3:43" ht="12.75">
      <c r="C96">
        <f aca="true" t="shared" si="166" ref="C96:C101">C95+9</f>
        <v>19</v>
      </c>
      <c r="D96">
        <f aca="true" t="shared" si="167" ref="D96:D102">D95+9</f>
        <v>20</v>
      </c>
      <c r="E96">
        <f aca="true" t="shared" si="168" ref="E96:E102">E95+9</f>
        <v>21</v>
      </c>
      <c r="F96">
        <f aca="true" t="shared" si="169" ref="F96:F102">F95+9</f>
        <v>22</v>
      </c>
      <c r="G96">
        <f aca="true" t="shared" si="170" ref="G96:G102">G95+9</f>
        <v>23</v>
      </c>
      <c r="H96">
        <f aca="true" t="shared" si="171" ref="H96:H102">H95+9</f>
        <v>24</v>
      </c>
      <c r="I96">
        <f aca="true" t="shared" si="172" ref="I96:I102">I95+9</f>
        <v>25</v>
      </c>
      <c r="J96">
        <f aca="true" t="shared" si="173" ref="J96:J102">J95+9</f>
        <v>26</v>
      </c>
      <c r="K96">
        <f aca="true" t="shared" si="174" ref="K96:K102">K95+9</f>
        <v>27</v>
      </c>
      <c r="S96">
        <f aca="true" t="shared" si="175" ref="S96:S101">S95+9</f>
        <v>19</v>
      </c>
      <c r="T96">
        <f t="shared" si="150"/>
        <v>20</v>
      </c>
      <c r="U96">
        <f t="shared" si="151"/>
        <v>21</v>
      </c>
      <c r="V96">
        <f t="shared" si="152"/>
        <v>22</v>
      </c>
      <c r="W96">
        <f t="shared" si="153"/>
        <v>23</v>
      </c>
      <c r="X96">
        <f t="shared" si="154"/>
        <v>24</v>
      </c>
      <c r="Y96">
        <f t="shared" si="155"/>
        <v>25</v>
      </c>
      <c r="Z96">
        <f t="shared" si="156"/>
        <v>26</v>
      </c>
      <c r="AA96">
        <f t="shared" si="157"/>
        <v>27</v>
      </c>
      <c r="AI96">
        <f aca="true" t="shared" si="176" ref="AI96:AI101">AI95+9</f>
        <v>19</v>
      </c>
      <c r="AJ96">
        <f t="shared" si="158"/>
        <v>20</v>
      </c>
      <c r="AK96">
        <f t="shared" si="159"/>
        <v>21</v>
      </c>
      <c r="AL96">
        <f t="shared" si="160"/>
        <v>22</v>
      </c>
      <c r="AM96">
        <f t="shared" si="161"/>
        <v>23</v>
      </c>
      <c r="AN96">
        <f t="shared" si="162"/>
        <v>24</v>
      </c>
      <c r="AO96">
        <f t="shared" si="163"/>
        <v>25</v>
      </c>
      <c r="AP96">
        <f t="shared" si="164"/>
        <v>26</v>
      </c>
      <c r="AQ96">
        <f t="shared" si="165"/>
        <v>27</v>
      </c>
    </row>
    <row r="97" spans="3:43" ht="12.75">
      <c r="C97">
        <f t="shared" si="166"/>
        <v>28</v>
      </c>
      <c r="D97">
        <f t="shared" si="167"/>
        <v>29</v>
      </c>
      <c r="E97">
        <f t="shared" si="168"/>
        <v>30</v>
      </c>
      <c r="F97">
        <f t="shared" si="169"/>
        <v>31</v>
      </c>
      <c r="G97">
        <f t="shared" si="170"/>
        <v>32</v>
      </c>
      <c r="H97">
        <f t="shared" si="171"/>
        <v>33</v>
      </c>
      <c r="I97">
        <f t="shared" si="172"/>
        <v>34</v>
      </c>
      <c r="J97">
        <f t="shared" si="173"/>
        <v>35</v>
      </c>
      <c r="K97">
        <f t="shared" si="174"/>
        <v>36</v>
      </c>
      <c r="S97">
        <f t="shared" si="175"/>
        <v>28</v>
      </c>
      <c r="T97">
        <f t="shared" si="150"/>
        <v>29</v>
      </c>
      <c r="U97">
        <f t="shared" si="151"/>
        <v>30</v>
      </c>
      <c r="V97">
        <f t="shared" si="152"/>
        <v>31</v>
      </c>
      <c r="W97">
        <f t="shared" si="153"/>
        <v>32</v>
      </c>
      <c r="X97">
        <f t="shared" si="154"/>
        <v>33</v>
      </c>
      <c r="Y97">
        <f t="shared" si="155"/>
        <v>34</v>
      </c>
      <c r="Z97">
        <f t="shared" si="156"/>
        <v>35</v>
      </c>
      <c r="AA97">
        <f t="shared" si="157"/>
        <v>36</v>
      </c>
      <c r="AI97">
        <f t="shared" si="176"/>
        <v>28</v>
      </c>
      <c r="AJ97">
        <f t="shared" si="158"/>
        <v>29</v>
      </c>
      <c r="AK97">
        <f t="shared" si="159"/>
        <v>30</v>
      </c>
      <c r="AL97">
        <f t="shared" si="160"/>
        <v>31</v>
      </c>
      <c r="AM97">
        <f t="shared" si="161"/>
        <v>32</v>
      </c>
      <c r="AN97">
        <f t="shared" si="162"/>
        <v>33</v>
      </c>
      <c r="AO97">
        <f t="shared" si="163"/>
        <v>34</v>
      </c>
      <c r="AP97">
        <f t="shared" si="164"/>
        <v>35</v>
      </c>
      <c r="AQ97">
        <f t="shared" si="165"/>
        <v>36</v>
      </c>
    </row>
    <row r="98" spans="3:43" ht="12.75">
      <c r="C98">
        <f t="shared" si="166"/>
        <v>37</v>
      </c>
      <c r="D98">
        <f t="shared" si="167"/>
        <v>38</v>
      </c>
      <c r="E98">
        <f t="shared" si="168"/>
        <v>39</v>
      </c>
      <c r="F98">
        <f t="shared" si="169"/>
        <v>40</v>
      </c>
      <c r="G98">
        <f t="shared" si="170"/>
        <v>41</v>
      </c>
      <c r="H98">
        <f t="shared" si="171"/>
        <v>42</v>
      </c>
      <c r="I98">
        <f t="shared" si="172"/>
        <v>43</v>
      </c>
      <c r="J98">
        <f t="shared" si="173"/>
        <v>44</v>
      </c>
      <c r="K98">
        <f t="shared" si="174"/>
        <v>45</v>
      </c>
      <c r="S98">
        <f t="shared" si="175"/>
        <v>37</v>
      </c>
      <c r="T98">
        <f t="shared" si="150"/>
        <v>38</v>
      </c>
      <c r="U98">
        <f t="shared" si="151"/>
        <v>39</v>
      </c>
      <c r="V98">
        <f t="shared" si="152"/>
        <v>40</v>
      </c>
      <c r="W98">
        <f t="shared" si="153"/>
        <v>41</v>
      </c>
      <c r="X98">
        <f t="shared" si="154"/>
        <v>42</v>
      </c>
      <c r="Y98">
        <f t="shared" si="155"/>
        <v>43</v>
      </c>
      <c r="Z98">
        <f t="shared" si="156"/>
        <v>44</v>
      </c>
      <c r="AA98">
        <f t="shared" si="157"/>
        <v>45</v>
      </c>
      <c r="AI98">
        <f t="shared" si="176"/>
        <v>37</v>
      </c>
      <c r="AJ98">
        <f t="shared" si="158"/>
        <v>38</v>
      </c>
      <c r="AK98">
        <f t="shared" si="159"/>
        <v>39</v>
      </c>
      <c r="AL98">
        <f t="shared" si="160"/>
        <v>40</v>
      </c>
      <c r="AM98">
        <f t="shared" si="161"/>
        <v>41</v>
      </c>
      <c r="AN98">
        <f t="shared" si="162"/>
        <v>42</v>
      </c>
      <c r="AO98">
        <f t="shared" si="163"/>
        <v>43</v>
      </c>
      <c r="AP98">
        <f t="shared" si="164"/>
        <v>44</v>
      </c>
      <c r="AQ98">
        <f t="shared" si="165"/>
        <v>45</v>
      </c>
    </row>
    <row r="99" spans="3:43" ht="12.75">
      <c r="C99">
        <f t="shared" si="166"/>
        <v>46</v>
      </c>
      <c r="D99">
        <f t="shared" si="167"/>
        <v>47</v>
      </c>
      <c r="E99">
        <f t="shared" si="168"/>
        <v>48</v>
      </c>
      <c r="F99">
        <f t="shared" si="169"/>
        <v>49</v>
      </c>
      <c r="G99">
        <f t="shared" si="170"/>
        <v>50</v>
      </c>
      <c r="H99">
        <f t="shared" si="171"/>
        <v>51</v>
      </c>
      <c r="I99">
        <f t="shared" si="172"/>
        <v>52</v>
      </c>
      <c r="J99">
        <f t="shared" si="173"/>
        <v>53</v>
      </c>
      <c r="K99">
        <f t="shared" si="174"/>
        <v>54</v>
      </c>
      <c r="S99">
        <f t="shared" si="175"/>
        <v>46</v>
      </c>
      <c r="T99">
        <f t="shared" si="150"/>
        <v>47</v>
      </c>
      <c r="U99">
        <f t="shared" si="151"/>
        <v>48</v>
      </c>
      <c r="V99">
        <f t="shared" si="152"/>
        <v>49</v>
      </c>
      <c r="W99">
        <f t="shared" si="153"/>
        <v>50</v>
      </c>
      <c r="X99">
        <f t="shared" si="154"/>
        <v>51</v>
      </c>
      <c r="Y99">
        <f t="shared" si="155"/>
        <v>52</v>
      </c>
      <c r="Z99">
        <f t="shared" si="156"/>
        <v>53</v>
      </c>
      <c r="AA99">
        <f t="shared" si="157"/>
        <v>54</v>
      </c>
      <c r="AI99">
        <f t="shared" si="176"/>
        <v>46</v>
      </c>
      <c r="AJ99">
        <f t="shared" si="158"/>
        <v>47</v>
      </c>
      <c r="AK99">
        <f t="shared" si="159"/>
        <v>48</v>
      </c>
      <c r="AL99">
        <f t="shared" si="160"/>
        <v>49</v>
      </c>
      <c r="AM99">
        <f t="shared" si="161"/>
        <v>50</v>
      </c>
      <c r="AN99">
        <f t="shared" si="162"/>
        <v>51</v>
      </c>
      <c r="AO99">
        <f t="shared" si="163"/>
        <v>52</v>
      </c>
      <c r="AP99">
        <f t="shared" si="164"/>
        <v>53</v>
      </c>
      <c r="AQ99">
        <f t="shared" si="165"/>
        <v>54</v>
      </c>
    </row>
    <row r="100" spans="3:43" ht="12.75">
      <c r="C100">
        <f t="shared" si="166"/>
        <v>55</v>
      </c>
      <c r="D100">
        <f t="shared" si="167"/>
        <v>56</v>
      </c>
      <c r="E100">
        <f t="shared" si="168"/>
        <v>57</v>
      </c>
      <c r="F100">
        <f t="shared" si="169"/>
        <v>58</v>
      </c>
      <c r="G100">
        <f t="shared" si="170"/>
        <v>59</v>
      </c>
      <c r="H100">
        <f t="shared" si="171"/>
        <v>60</v>
      </c>
      <c r="I100">
        <f t="shared" si="172"/>
        <v>61</v>
      </c>
      <c r="J100">
        <f t="shared" si="173"/>
        <v>62</v>
      </c>
      <c r="K100">
        <f t="shared" si="174"/>
        <v>63</v>
      </c>
      <c r="S100">
        <f t="shared" si="175"/>
        <v>55</v>
      </c>
      <c r="T100">
        <f t="shared" si="150"/>
        <v>56</v>
      </c>
      <c r="U100">
        <f t="shared" si="151"/>
        <v>57</v>
      </c>
      <c r="V100">
        <f t="shared" si="152"/>
        <v>58</v>
      </c>
      <c r="W100">
        <f t="shared" si="153"/>
        <v>59</v>
      </c>
      <c r="X100">
        <f t="shared" si="154"/>
        <v>60</v>
      </c>
      <c r="Y100">
        <f t="shared" si="155"/>
        <v>61</v>
      </c>
      <c r="Z100">
        <f t="shared" si="156"/>
        <v>62</v>
      </c>
      <c r="AA100">
        <f t="shared" si="157"/>
        <v>63</v>
      </c>
      <c r="AI100">
        <f t="shared" si="176"/>
        <v>55</v>
      </c>
      <c r="AJ100">
        <f t="shared" si="158"/>
        <v>56</v>
      </c>
      <c r="AK100">
        <f t="shared" si="159"/>
        <v>57</v>
      </c>
      <c r="AL100">
        <f t="shared" si="160"/>
        <v>58</v>
      </c>
      <c r="AM100">
        <f t="shared" si="161"/>
        <v>59</v>
      </c>
      <c r="AN100">
        <f t="shared" si="162"/>
        <v>60</v>
      </c>
      <c r="AO100">
        <f t="shared" si="163"/>
        <v>61</v>
      </c>
      <c r="AP100">
        <f t="shared" si="164"/>
        <v>62</v>
      </c>
      <c r="AQ100">
        <f t="shared" si="165"/>
        <v>63</v>
      </c>
    </row>
    <row r="101" spans="3:43" ht="12.75">
      <c r="C101">
        <f t="shared" si="166"/>
        <v>64</v>
      </c>
      <c r="D101">
        <f t="shared" si="167"/>
        <v>65</v>
      </c>
      <c r="E101">
        <f t="shared" si="168"/>
        <v>66</v>
      </c>
      <c r="F101">
        <f t="shared" si="169"/>
        <v>67</v>
      </c>
      <c r="G101">
        <f t="shared" si="170"/>
        <v>68</v>
      </c>
      <c r="H101">
        <f t="shared" si="171"/>
        <v>69</v>
      </c>
      <c r="I101">
        <f t="shared" si="172"/>
        <v>70</v>
      </c>
      <c r="J101">
        <f t="shared" si="173"/>
        <v>71</v>
      </c>
      <c r="K101">
        <f t="shared" si="174"/>
        <v>72</v>
      </c>
      <c r="S101">
        <f t="shared" si="175"/>
        <v>64</v>
      </c>
      <c r="T101">
        <f t="shared" si="150"/>
        <v>65</v>
      </c>
      <c r="U101">
        <f t="shared" si="151"/>
        <v>66</v>
      </c>
      <c r="V101">
        <f t="shared" si="152"/>
        <v>67</v>
      </c>
      <c r="W101">
        <f t="shared" si="153"/>
        <v>68</v>
      </c>
      <c r="X101">
        <f t="shared" si="154"/>
        <v>69</v>
      </c>
      <c r="Y101">
        <f t="shared" si="155"/>
        <v>70</v>
      </c>
      <c r="Z101">
        <f t="shared" si="156"/>
        <v>71</v>
      </c>
      <c r="AA101">
        <f t="shared" si="157"/>
        <v>72</v>
      </c>
      <c r="AI101">
        <f t="shared" si="176"/>
        <v>64</v>
      </c>
      <c r="AJ101">
        <f t="shared" si="158"/>
        <v>65</v>
      </c>
      <c r="AK101">
        <f t="shared" si="159"/>
        <v>66</v>
      </c>
      <c r="AL101">
        <f t="shared" si="160"/>
        <v>67</v>
      </c>
      <c r="AM101">
        <f t="shared" si="161"/>
        <v>68</v>
      </c>
      <c r="AN101">
        <f t="shared" si="162"/>
        <v>69</v>
      </c>
      <c r="AO101">
        <f t="shared" si="163"/>
        <v>70</v>
      </c>
      <c r="AP101">
        <f t="shared" si="164"/>
        <v>71</v>
      </c>
      <c r="AQ101">
        <f t="shared" si="165"/>
        <v>72</v>
      </c>
    </row>
    <row r="102" spans="3:43" ht="12.75">
      <c r="C102">
        <f>C101+9</f>
        <v>73</v>
      </c>
      <c r="D102">
        <f t="shared" si="167"/>
        <v>74</v>
      </c>
      <c r="E102">
        <f t="shared" si="168"/>
        <v>75</v>
      </c>
      <c r="F102">
        <f t="shared" si="169"/>
        <v>76</v>
      </c>
      <c r="G102">
        <f t="shared" si="170"/>
        <v>77</v>
      </c>
      <c r="H102">
        <f t="shared" si="171"/>
        <v>78</v>
      </c>
      <c r="I102">
        <f t="shared" si="172"/>
        <v>79</v>
      </c>
      <c r="J102">
        <f t="shared" si="173"/>
        <v>80</v>
      </c>
      <c r="K102">
        <f t="shared" si="174"/>
        <v>81</v>
      </c>
      <c r="S102">
        <f>S101+9</f>
        <v>73</v>
      </c>
      <c r="T102">
        <f t="shared" si="150"/>
        <v>74</v>
      </c>
      <c r="U102">
        <f t="shared" si="151"/>
        <v>75</v>
      </c>
      <c r="V102">
        <f t="shared" si="152"/>
        <v>76</v>
      </c>
      <c r="W102">
        <f t="shared" si="153"/>
        <v>77</v>
      </c>
      <c r="X102">
        <f t="shared" si="154"/>
        <v>78</v>
      </c>
      <c r="Y102">
        <f t="shared" si="155"/>
        <v>79</v>
      </c>
      <c r="Z102">
        <f t="shared" si="156"/>
        <v>80</v>
      </c>
      <c r="AA102">
        <f t="shared" si="157"/>
        <v>81</v>
      </c>
      <c r="AI102">
        <f>AI101+9</f>
        <v>73</v>
      </c>
      <c r="AJ102">
        <f t="shared" si="158"/>
        <v>74</v>
      </c>
      <c r="AK102">
        <f t="shared" si="159"/>
        <v>75</v>
      </c>
      <c r="AL102">
        <f t="shared" si="160"/>
        <v>76</v>
      </c>
      <c r="AM102">
        <f t="shared" si="161"/>
        <v>77</v>
      </c>
      <c r="AN102">
        <f t="shared" si="162"/>
        <v>78</v>
      </c>
      <c r="AO102">
        <f t="shared" si="163"/>
        <v>79</v>
      </c>
      <c r="AP102">
        <f t="shared" si="164"/>
        <v>80</v>
      </c>
      <c r="AQ102">
        <f t="shared" si="165"/>
        <v>81</v>
      </c>
    </row>
    <row r="105" spans="3:43" ht="12.75">
      <c r="C105">
        <f aca="true" t="shared" si="177" ref="C105:C111">C83-C94</f>
        <v>0</v>
      </c>
      <c r="D105">
        <f aca="true" t="shared" si="178" ref="D105:K105">D83-D94</f>
        <v>0</v>
      </c>
      <c r="E105">
        <f t="shared" si="178"/>
        <v>0</v>
      </c>
      <c r="F105">
        <f t="shared" si="178"/>
        <v>0</v>
      </c>
      <c r="G105">
        <f t="shared" si="178"/>
        <v>0</v>
      </c>
      <c r="H105">
        <f t="shared" si="178"/>
        <v>0</v>
      </c>
      <c r="I105">
        <f t="shared" si="178"/>
        <v>0</v>
      </c>
      <c r="J105">
        <f t="shared" si="178"/>
        <v>0</v>
      </c>
      <c r="K105">
        <f t="shared" si="178"/>
        <v>0</v>
      </c>
      <c r="S105">
        <f>S83-S94</f>
        <v>0</v>
      </c>
      <c r="T105">
        <f aca="true" t="shared" si="179" ref="T105:AA105">T83-T94</f>
        <v>0</v>
      </c>
      <c r="U105">
        <f t="shared" si="179"/>
        <v>0</v>
      </c>
      <c r="V105">
        <f t="shared" si="179"/>
        <v>0</v>
      </c>
      <c r="W105">
        <f t="shared" si="179"/>
        <v>0</v>
      </c>
      <c r="X105">
        <f t="shared" si="179"/>
        <v>0</v>
      </c>
      <c r="Y105">
        <f t="shared" si="179"/>
        <v>0</v>
      </c>
      <c r="Z105">
        <f t="shared" si="179"/>
        <v>0</v>
      </c>
      <c r="AA105">
        <f t="shared" si="179"/>
        <v>0</v>
      </c>
      <c r="AI105">
        <f>AI83-AI94</f>
        <v>9</v>
      </c>
      <c r="AJ105">
        <f aca="true" t="shared" si="180" ref="AJ105:AQ105">AJ83-AJ94</f>
        <v>8</v>
      </c>
      <c r="AK105">
        <f t="shared" si="180"/>
        <v>8</v>
      </c>
      <c r="AL105">
        <f t="shared" si="180"/>
        <v>7</v>
      </c>
      <c r="AM105">
        <f t="shared" si="180"/>
        <v>7</v>
      </c>
      <c r="AN105">
        <f t="shared" si="180"/>
        <v>6</v>
      </c>
      <c r="AO105">
        <f t="shared" si="180"/>
        <v>6</v>
      </c>
      <c r="AP105">
        <f t="shared" si="180"/>
        <v>5</v>
      </c>
      <c r="AQ105">
        <f t="shared" si="180"/>
        <v>5</v>
      </c>
    </row>
    <row r="106" spans="3:43" ht="12.75">
      <c r="C106">
        <f t="shared" si="177"/>
        <v>0</v>
      </c>
      <c r="D106">
        <f aca="true" t="shared" si="181" ref="D106:K111">D84-D95</f>
        <v>0</v>
      </c>
      <c r="E106">
        <f t="shared" si="181"/>
        <v>0</v>
      </c>
      <c r="F106">
        <f t="shared" si="181"/>
        <v>0</v>
      </c>
      <c r="G106">
        <f t="shared" si="181"/>
        <v>0</v>
      </c>
      <c r="H106">
        <f t="shared" si="181"/>
        <v>0</v>
      </c>
      <c r="I106">
        <f t="shared" si="181"/>
        <v>0</v>
      </c>
      <c r="J106">
        <f t="shared" si="181"/>
        <v>0</v>
      </c>
      <c r="K106">
        <f t="shared" si="181"/>
        <v>0</v>
      </c>
      <c r="S106">
        <f aca="true" t="shared" si="182" ref="S106:AA106">S84-S95</f>
        <v>0</v>
      </c>
      <c r="T106">
        <f t="shared" si="182"/>
        <v>-1</v>
      </c>
      <c r="U106">
        <f t="shared" si="182"/>
        <v>-1</v>
      </c>
      <c r="V106">
        <f t="shared" si="182"/>
        <v>-2</v>
      </c>
      <c r="W106">
        <f t="shared" si="182"/>
        <v>-2</v>
      </c>
      <c r="X106">
        <f t="shared" si="182"/>
        <v>-3</v>
      </c>
      <c r="Y106">
        <f t="shared" si="182"/>
        <v>-3</v>
      </c>
      <c r="Z106">
        <f t="shared" si="182"/>
        <v>-4</v>
      </c>
      <c r="AA106">
        <f t="shared" si="182"/>
        <v>-4</v>
      </c>
      <c r="AI106">
        <f aca="true" t="shared" si="183" ref="AI106:AQ106">AI84-AI95</f>
        <v>4</v>
      </c>
      <c r="AJ106">
        <f t="shared" si="183"/>
        <v>4</v>
      </c>
      <c r="AK106">
        <f t="shared" si="183"/>
        <v>3</v>
      </c>
      <c r="AL106">
        <f t="shared" si="183"/>
        <v>3</v>
      </c>
      <c r="AM106">
        <f t="shared" si="183"/>
        <v>2</v>
      </c>
      <c r="AN106">
        <f t="shared" si="183"/>
        <v>2</v>
      </c>
      <c r="AO106">
        <f t="shared" si="183"/>
        <v>1</v>
      </c>
      <c r="AP106">
        <f t="shared" si="183"/>
        <v>1</v>
      </c>
      <c r="AQ106">
        <f t="shared" si="183"/>
        <v>0</v>
      </c>
    </row>
    <row r="107" spans="3:43" ht="12.75">
      <c r="C107">
        <f t="shared" si="177"/>
        <v>0</v>
      </c>
      <c r="D107">
        <f t="shared" si="181"/>
        <v>0</v>
      </c>
      <c r="E107">
        <f t="shared" si="181"/>
        <v>0</v>
      </c>
      <c r="F107">
        <f t="shared" si="181"/>
        <v>0</v>
      </c>
      <c r="G107">
        <f t="shared" si="181"/>
        <v>0</v>
      </c>
      <c r="H107">
        <f t="shared" si="181"/>
        <v>0</v>
      </c>
      <c r="I107">
        <f t="shared" si="181"/>
        <v>0</v>
      </c>
      <c r="J107">
        <f t="shared" si="181"/>
        <v>0</v>
      </c>
      <c r="K107">
        <f t="shared" si="181"/>
        <v>0</v>
      </c>
      <c r="S107">
        <f aca="true" t="shared" si="184" ref="S107:AA107">S85-S96</f>
        <v>-5</v>
      </c>
      <c r="T107">
        <f t="shared" si="184"/>
        <v>-5</v>
      </c>
      <c r="U107">
        <f t="shared" si="184"/>
        <v>-6</v>
      </c>
      <c r="V107">
        <f t="shared" si="184"/>
        <v>-6</v>
      </c>
      <c r="W107">
        <f t="shared" si="184"/>
        <v>-7</v>
      </c>
      <c r="X107">
        <f t="shared" si="184"/>
        <v>-7</v>
      </c>
      <c r="Y107">
        <f t="shared" si="184"/>
        <v>-8</v>
      </c>
      <c r="Z107">
        <f t="shared" si="184"/>
        <v>-8</v>
      </c>
      <c r="AA107">
        <f t="shared" si="184"/>
        <v>-9</v>
      </c>
      <c r="AI107">
        <f aca="true" t="shared" si="185" ref="AI107:AQ107">AI85-AI96</f>
        <v>0</v>
      </c>
      <c r="AJ107">
        <f t="shared" si="185"/>
        <v>0</v>
      </c>
      <c r="AK107">
        <f t="shared" si="185"/>
        <v>0</v>
      </c>
      <c r="AL107">
        <f t="shared" si="185"/>
        <v>0</v>
      </c>
      <c r="AM107">
        <f t="shared" si="185"/>
        <v>0</v>
      </c>
      <c r="AN107">
        <f t="shared" si="185"/>
        <v>0</v>
      </c>
      <c r="AO107">
        <f t="shared" si="185"/>
        <v>0</v>
      </c>
      <c r="AP107">
        <f t="shared" si="185"/>
        <v>0</v>
      </c>
      <c r="AQ107">
        <f t="shared" si="185"/>
        <v>0</v>
      </c>
    </row>
    <row r="108" spans="3:43" ht="12.75">
      <c r="C108">
        <f t="shared" si="177"/>
        <v>0</v>
      </c>
      <c r="D108">
        <f t="shared" si="181"/>
        <v>0</v>
      </c>
      <c r="E108">
        <f t="shared" si="181"/>
        <v>0</v>
      </c>
      <c r="F108">
        <f t="shared" si="181"/>
        <v>0</v>
      </c>
      <c r="G108">
        <f t="shared" si="181"/>
        <v>0</v>
      </c>
      <c r="H108">
        <f t="shared" si="181"/>
        <v>0</v>
      </c>
      <c r="I108">
        <f t="shared" si="181"/>
        <v>0</v>
      </c>
      <c r="J108">
        <f t="shared" si="181"/>
        <v>0</v>
      </c>
      <c r="K108">
        <f t="shared" si="181"/>
        <v>0</v>
      </c>
      <c r="S108">
        <f aca="true" t="shared" si="186" ref="S108:AA108">S86-S97</f>
        <v>9</v>
      </c>
      <c r="T108">
        <f t="shared" si="186"/>
        <v>9</v>
      </c>
      <c r="U108">
        <f t="shared" si="186"/>
        <v>9</v>
      </c>
      <c r="V108">
        <f t="shared" si="186"/>
        <v>9</v>
      </c>
      <c r="W108">
        <f t="shared" si="186"/>
        <v>9</v>
      </c>
      <c r="X108">
        <f t="shared" si="186"/>
        <v>9</v>
      </c>
      <c r="Y108">
        <f t="shared" si="186"/>
        <v>9</v>
      </c>
      <c r="Z108">
        <f t="shared" si="186"/>
        <v>9</v>
      </c>
      <c r="AA108">
        <f t="shared" si="186"/>
        <v>9</v>
      </c>
      <c r="AI108">
        <f aca="true" t="shared" si="187" ref="AI108:AQ108">AI86-AI97</f>
        <v>0</v>
      </c>
      <c r="AJ108">
        <f t="shared" si="187"/>
        <v>0</v>
      </c>
      <c r="AK108">
        <f t="shared" si="187"/>
        <v>0</v>
      </c>
      <c r="AL108">
        <f t="shared" si="187"/>
        <v>0</v>
      </c>
      <c r="AM108">
        <f t="shared" si="187"/>
        <v>0</v>
      </c>
      <c r="AN108">
        <f t="shared" si="187"/>
        <v>0</v>
      </c>
      <c r="AO108">
        <f t="shared" si="187"/>
        <v>0</v>
      </c>
      <c r="AP108">
        <f t="shared" si="187"/>
        <v>0</v>
      </c>
      <c r="AQ108">
        <f t="shared" si="187"/>
        <v>0</v>
      </c>
    </row>
    <row r="109" spans="3:43" ht="12.75">
      <c r="C109">
        <f t="shared" si="177"/>
        <v>0</v>
      </c>
      <c r="D109">
        <f t="shared" si="181"/>
        <v>0</v>
      </c>
      <c r="E109">
        <f t="shared" si="181"/>
        <v>0</v>
      </c>
      <c r="F109">
        <f t="shared" si="181"/>
        <v>0</v>
      </c>
      <c r="G109">
        <f t="shared" si="181"/>
        <v>0</v>
      </c>
      <c r="H109">
        <f t="shared" si="181"/>
        <v>0</v>
      </c>
      <c r="I109">
        <f t="shared" si="181"/>
        <v>0</v>
      </c>
      <c r="J109">
        <f t="shared" si="181"/>
        <v>0</v>
      </c>
      <c r="K109">
        <f t="shared" si="181"/>
        <v>0</v>
      </c>
      <c r="S109">
        <f aca="true" t="shared" si="188" ref="S109:AA109">S87-S98</f>
        <v>9</v>
      </c>
      <c r="T109">
        <f t="shared" si="188"/>
        <v>8</v>
      </c>
      <c r="U109">
        <f t="shared" si="188"/>
        <v>8</v>
      </c>
      <c r="V109">
        <f t="shared" si="188"/>
        <v>7</v>
      </c>
      <c r="W109">
        <f t="shared" si="188"/>
        <v>7</v>
      </c>
      <c r="X109">
        <f t="shared" si="188"/>
        <v>6</v>
      </c>
      <c r="Y109">
        <f t="shared" si="188"/>
        <v>6</v>
      </c>
      <c r="Z109">
        <f t="shared" si="188"/>
        <v>5</v>
      </c>
      <c r="AA109">
        <f t="shared" si="188"/>
        <v>5</v>
      </c>
      <c r="AI109">
        <f aca="true" t="shared" si="189" ref="AI109:AQ109">AI87-AI98</f>
        <v>9</v>
      </c>
      <c r="AJ109">
        <f t="shared" si="189"/>
        <v>8</v>
      </c>
      <c r="AK109">
        <f t="shared" si="189"/>
        <v>8</v>
      </c>
      <c r="AL109">
        <f t="shared" si="189"/>
        <v>7</v>
      </c>
      <c r="AM109">
        <f t="shared" si="189"/>
        <v>7</v>
      </c>
      <c r="AN109">
        <f t="shared" si="189"/>
        <v>6</v>
      </c>
      <c r="AO109">
        <f t="shared" si="189"/>
        <v>6</v>
      </c>
      <c r="AP109">
        <f t="shared" si="189"/>
        <v>5</v>
      </c>
      <c r="AQ109">
        <f t="shared" si="189"/>
        <v>5</v>
      </c>
    </row>
    <row r="110" spans="3:43" ht="12.75">
      <c r="C110">
        <f t="shared" si="177"/>
        <v>0</v>
      </c>
      <c r="D110">
        <f t="shared" si="181"/>
        <v>0</v>
      </c>
      <c r="E110">
        <f t="shared" si="181"/>
        <v>0</v>
      </c>
      <c r="F110">
        <f t="shared" si="181"/>
        <v>0</v>
      </c>
      <c r="G110">
        <f t="shared" si="181"/>
        <v>0</v>
      </c>
      <c r="H110">
        <f t="shared" si="181"/>
        <v>0</v>
      </c>
      <c r="I110">
        <f t="shared" si="181"/>
        <v>0</v>
      </c>
      <c r="J110">
        <f t="shared" si="181"/>
        <v>0</v>
      </c>
      <c r="K110">
        <f t="shared" si="181"/>
        <v>0</v>
      </c>
      <c r="S110">
        <f aca="true" t="shared" si="190" ref="S110:AA110">S88-S99</f>
        <v>4</v>
      </c>
      <c r="T110">
        <f t="shared" si="190"/>
        <v>4</v>
      </c>
      <c r="U110">
        <f t="shared" si="190"/>
        <v>3</v>
      </c>
      <c r="V110">
        <f t="shared" si="190"/>
        <v>3</v>
      </c>
      <c r="W110">
        <f t="shared" si="190"/>
        <v>2</v>
      </c>
      <c r="X110">
        <f t="shared" si="190"/>
        <v>2</v>
      </c>
      <c r="Y110">
        <f t="shared" si="190"/>
        <v>1</v>
      </c>
      <c r="Z110">
        <f t="shared" si="190"/>
        <v>1</v>
      </c>
      <c r="AA110">
        <f t="shared" si="190"/>
        <v>0</v>
      </c>
      <c r="AI110">
        <f aca="true" t="shared" si="191" ref="AI110:AQ110">AI88-AI99</f>
        <v>4</v>
      </c>
      <c r="AJ110">
        <f t="shared" si="191"/>
        <v>4</v>
      </c>
      <c r="AK110">
        <f t="shared" si="191"/>
        <v>3</v>
      </c>
      <c r="AL110">
        <f t="shared" si="191"/>
        <v>3</v>
      </c>
      <c r="AM110">
        <f t="shared" si="191"/>
        <v>2</v>
      </c>
      <c r="AN110">
        <f t="shared" si="191"/>
        <v>2</v>
      </c>
      <c r="AO110">
        <f t="shared" si="191"/>
        <v>1</v>
      </c>
      <c r="AP110">
        <f t="shared" si="191"/>
        <v>1</v>
      </c>
      <c r="AQ110">
        <f t="shared" si="191"/>
        <v>0</v>
      </c>
    </row>
    <row r="111" spans="3:43" ht="12.75">
      <c r="C111">
        <f t="shared" si="177"/>
        <v>0</v>
      </c>
      <c r="D111">
        <f t="shared" si="181"/>
        <v>0</v>
      </c>
      <c r="E111">
        <f t="shared" si="181"/>
        <v>0</v>
      </c>
      <c r="F111">
        <f t="shared" si="181"/>
        <v>0</v>
      </c>
      <c r="G111">
        <f t="shared" si="181"/>
        <v>0</v>
      </c>
      <c r="H111">
        <f t="shared" si="181"/>
        <v>0</v>
      </c>
      <c r="I111">
        <f t="shared" si="181"/>
        <v>0</v>
      </c>
      <c r="J111">
        <f t="shared" si="181"/>
        <v>0</v>
      </c>
      <c r="K111">
        <f t="shared" si="181"/>
        <v>0</v>
      </c>
      <c r="S111">
        <f aca="true" t="shared" si="192" ref="S111:AA111">S89-S100</f>
        <v>0</v>
      </c>
      <c r="T111">
        <f t="shared" si="192"/>
        <v>-1</v>
      </c>
      <c r="U111">
        <f t="shared" si="192"/>
        <v>-1</v>
      </c>
      <c r="V111">
        <f t="shared" si="192"/>
        <v>-2</v>
      </c>
      <c r="W111">
        <f t="shared" si="192"/>
        <v>-2</v>
      </c>
      <c r="X111">
        <f t="shared" si="192"/>
        <v>-3</v>
      </c>
      <c r="Y111">
        <f t="shared" si="192"/>
        <v>-3</v>
      </c>
      <c r="Z111">
        <f t="shared" si="192"/>
        <v>-4</v>
      </c>
      <c r="AA111">
        <f t="shared" si="192"/>
        <v>-4</v>
      </c>
      <c r="AI111">
        <f aca="true" t="shared" si="193" ref="AI111:AQ111">AI89-AI100</f>
        <v>0</v>
      </c>
      <c r="AJ111">
        <f t="shared" si="193"/>
        <v>-1</v>
      </c>
      <c r="AK111">
        <f t="shared" si="193"/>
        <v>-1</v>
      </c>
      <c r="AL111">
        <f t="shared" si="193"/>
        <v>-2</v>
      </c>
      <c r="AM111">
        <f t="shared" si="193"/>
        <v>-2</v>
      </c>
      <c r="AN111">
        <f t="shared" si="193"/>
        <v>-3</v>
      </c>
      <c r="AO111">
        <f t="shared" si="193"/>
        <v>-3</v>
      </c>
      <c r="AP111">
        <f t="shared" si="193"/>
        <v>-4</v>
      </c>
      <c r="AQ111">
        <f t="shared" si="193"/>
        <v>-4</v>
      </c>
    </row>
    <row r="112" spans="3:43" ht="12.75">
      <c r="C112">
        <f aca="true" t="shared" si="194" ref="C112:K112">C90-C101</f>
        <v>0</v>
      </c>
      <c r="D112">
        <f t="shared" si="194"/>
        <v>0</v>
      </c>
      <c r="E112">
        <f t="shared" si="194"/>
        <v>0</v>
      </c>
      <c r="F112">
        <f t="shared" si="194"/>
        <v>0</v>
      </c>
      <c r="G112">
        <f t="shared" si="194"/>
        <v>0</v>
      </c>
      <c r="H112">
        <f t="shared" si="194"/>
        <v>0</v>
      </c>
      <c r="I112">
        <f t="shared" si="194"/>
        <v>0</v>
      </c>
      <c r="J112">
        <f t="shared" si="194"/>
        <v>0</v>
      </c>
      <c r="K112">
        <f t="shared" si="194"/>
        <v>0</v>
      </c>
      <c r="S112">
        <f aca="true" t="shared" si="195" ref="S112:AA112">S90-S101</f>
        <v>-5</v>
      </c>
      <c r="T112">
        <f t="shared" si="195"/>
        <v>-5</v>
      </c>
      <c r="U112">
        <f t="shared" si="195"/>
        <v>-6</v>
      </c>
      <c r="V112">
        <f t="shared" si="195"/>
        <v>-6</v>
      </c>
      <c r="W112">
        <f t="shared" si="195"/>
        <v>-7</v>
      </c>
      <c r="X112">
        <f t="shared" si="195"/>
        <v>-7</v>
      </c>
      <c r="Y112">
        <f t="shared" si="195"/>
        <v>-8</v>
      </c>
      <c r="Z112">
        <f t="shared" si="195"/>
        <v>-8</v>
      </c>
      <c r="AA112">
        <f t="shared" si="195"/>
        <v>-9</v>
      </c>
      <c r="AI112">
        <f aca="true" t="shared" si="196" ref="AI112:AQ112">AI90-AI101</f>
        <v>-5</v>
      </c>
      <c r="AJ112">
        <f t="shared" si="196"/>
        <v>-5</v>
      </c>
      <c r="AK112">
        <f t="shared" si="196"/>
        <v>-6</v>
      </c>
      <c r="AL112">
        <f t="shared" si="196"/>
        <v>-6</v>
      </c>
      <c r="AM112">
        <f t="shared" si="196"/>
        <v>-7</v>
      </c>
      <c r="AN112">
        <f t="shared" si="196"/>
        <v>-7</v>
      </c>
      <c r="AO112">
        <f t="shared" si="196"/>
        <v>-8</v>
      </c>
      <c r="AP112">
        <f t="shared" si="196"/>
        <v>-8</v>
      </c>
      <c r="AQ112">
        <f t="shared" si="196"/>
        <v>-9</v>
      </c>
    </row>
    <row r="113" spans="3:43" ht="12.75">
      <c r="C113">
        <f aca="true" t="shared" si="197" ref="C113:K113">C91-C102</f>
        <v>0</v>
      </c>
      <c r="D113">
        <f t="shared" si="197"/>
        <v>0</v>
      </c>
      <c r="E113">
        <f t="shared" si="197"/>
        <v>0</v>
      </c>
      <c r="F113">
        <f t="shared" si="197"/>
        <v>0</v>
      </c>
      <c r="G113">
        <f t="shared" si="197"/>
        <v>0</v>
      </c>
      <c r="H113">
        <f t="shared" si="197"/>
        <v>0</v>
      </c>
      <c r="I113">
        <f t="shared" si="197"/>
        <v>0</v>
      </c>
      <c r="J113">
        <f t="shared" si="197"/>
        <v>0</v>
      </c>
      <c r="K113">
        <f t="shared" si="197"/>
        <v>0</v>
      </c>
      <c r="S113">
        <f aca="true" t="shared" si="198" ref="S113:AA113">S91-S102</f>
        <v>0</v>
      </c>
      <c r="T113">
        <f t="shared" si="198"/>
        <v>0</v>
      </c>
      <c r="U113">
        <f t="shared" si="198"/>
        <v>0</v>
      </c>
      <c r="V113">
        <f t="shared" si="198"/>
        <v>0</v>
      </c>
      <c r="W113">
        <f t="shared" si="198"/>
        <v>0</v>
      </c>
      <c r="X113">
        <f t="shared" si="198"/>
        <v>0</v>
      </c>
      <c r="Y113">
        <f t="shared" si="198"/>
        <v>0</v>
      </c>
      <c r="Z113">
        <f t="shared" si="198"/>
        <v>0</v>
      </c>
      <c r="AA113">
        <f t="shared" si="198"/>
        <v>0</v>
      </c>
      <c r="AI113">
        <f aca="true" t="shared" si="199" ref="AI113:AQ113">AI91-AI102</f>
        <v>-9</v>
      </c>
      <c r="AJ113">
        <f t="shared" si="199"/>
        <v>-9</v>
      </c>
      <c r="AK113">
        <f t="shared" si="199"/>
        <v>-9</v>
      </c>
      <c r="AL113">
        <f t="shared" si="199"/>
        <v>-9</v>
      </c>
      <c r="AM113">
        <f t="shared" si="199"/>
        <v>-9</v>
      </c>
      <c r="AN113">
        <f t="shared" si="199"/>
        <v>-9</v>
      </c>
      <c r="AO113">
        <f t="shared" si="199"/>
        <v>-9</v>
      </c>
      <c r="AP113">
        <f t="shared" si="199"/>
        <v>-9</v>
      </c>
      <c r="AQ113">
        <f t="shared" si="199"/>
        <v>-9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65"/>
  <sheetViews>
    <sheetView zoomScalePageLayoutView="0" workbookViewId="0" topLeftCell="A1">
      <selection activeCell="Y13" sqref="Y13:AG21"/>
    </sheetView>
  </sheetViews>
  <sheetFormatPr defaultColWidth="9.140625" defaultRowHeight="12.75"/>
  <cols>
    <col min="1" max="1" width="3.8515625" style="12" bestFit="1" customWidth="1"/>
    <col min="2" max="11" width="2.7109375" style="12" bestFit="1" customWidth="1"/>
    <col min="12" max="12" width="4.57421875" style="12" bestFit="1" customWidth="1"/>
    <col min="13" max="23" width="2.7109375" style="12" bestFit="1" customWidth="1"/>
    <col min="24" max="24" width="4.57421875" style="12" bestFit="1" customWidth="1"/>
    <col min="25" max="34" width="2.7109375" style="12" bestFit="1" customWidth="1"/>
    <col min="35" max="35" width="4.8515625" style="12" bestFit="1" customWidth="1"/>
    <col min="36" max="44" width="2.7109375" style="12" bestFit="1" customWidth="1"/>
    <col min="45" max="46" width="4.421875" style="0" bestFit="1" customWidth="1"/>
  </cols>
  <sheetData>
    <row r="1" spans="1:35" ht="13.5" thickBot="1">
      <c r="A1" s="11" t="s">
        <v>12</v>
      </c>
      <c r="L1" s="11" t="s">
        <v>13</v>
      </c>
      <c r="X1" s="11" t="s">
        <v>0</v>
      </c>
      <c r="AI1" s="11" t="s">
        <v>1</v>
      </c>
    </row>
    <row r="2" spans="2:44" ht="12.75">
      <c r="B2" s="13">
        <v>0</v>
      </c>
      <c r="C2" s="14">
        <v>1</v>
      </c>
      <c r="D2" s="15">
        <v>2</v>
      </c>
      <c r="E2" s="13">
        <v>0</v>
      </c>
      <c r="F2" s="14">
        <v>1</v>
      </c>
      <c r="G2" s="15">
        <v>2</v>
      </c>
      <c r="H2" s="13">
        <v>0</v>
      </c>
      <c r="I2" s="14">
        <v>1</v>
      </c>
      <c r="J2" s="15">
        <v>2</v>
      </c>
      <c r="M2" s="13">
        <v>0</v>
      </c>
      <c r="N2" s="14">
        <v>1</v>
      </c>
      <c r="O2" s="15">
        <v>2</v>
      </c>
      <c r="P2" s="13">
        <v>0</v>
      </c>
      <c r="Q2" s="14">
        <v>1</v>
      </c>
      <c r="R2" s="15">
        <v>2</v>
      </c>
      <c r="S2" s="13">
        <v>0</v>
      </c>
      <c r="T2" s="14">
        <v>1</v>
      </c>
      <c r="U2" s="15">
        <v>2</v>
      </c>
      <c r="Y2" s="13">
        <v>0</v>
      </c>
      <c r="Z2" s="14">
        <v>0</v>
      </c>
      <c r="AA2" s="15">
        <v>0</v>
      </c>
      <c r="AB2" s="16">
        <v>1</v>
      </c>
      <c r="AC2" s="17">
        <v>1</v>
      </c>
      <c r="AD2" s="18">
        <v>1</v>
      </c>
      <c r="AE2" s="19">
        <v>2</v>
      </c>
      <c r="AF2" s="20">
        <v>2</v>
      </c>
      <c r="AG2" s="21">
        <v>2</v>
      </c>
      <c r="AJ2" s="13">
        <v>0</v>
      </c>
      <c r="AK2" s="14">
        <v>0</v>
      </c>
      <c r="AL2" s="15">
        <v>0</v>
      </c>
      <c r="AM2" s="19">
        <v>2</v>
      </c>
      <c r="AN2" s="20">
        <v>2</v>
      </c>
      <c r="AO2" s="21">
        <v>2</v>
      </c>
      <c r="AP2" s="16">
        <v>1</v>
      </c>
      <c r="AQ2" s="17">
        <v>1</v>
      </c>
      <c r="AR2" s="18">
        <v>1</v>
      </c>
    </row>
    <row r="3" spans="2:44" ht="12.75">
      <c r="B3" s="22">
        <v>0</v>
      </c>
      <c r="C3" s="23">
        <v>1</v>
      </c>
      <c r="D3" s="24">
        <v>2</v>
      </c>
      <c r="E3" s="22">
        <v>0</v>
      </c>
      <c r="F3" s="23">
        <v>1</v>
      </c>
      <c r="G3" s="24">
        <v>2</v>
      </c>
      <c r="H3" s="22">
        <v>0</v>
      </c>
      <c r="I3" s="23">
        <v>1</v>
      </c>
      <c r="J3" s="24">
        <v>2</v>
      </c>
      <c r="M3" s="22">
        <v>0</v>
      </c>
      <c r="N3" s="23">
        <v>1</v>
      </c>
      <c r="O3" s="24">
        <v>2</v>
      </c>
      <c r="P3" s="22">
        <v>0</v>
      </c>
      <c r="Q3" s="23">
        <v>1</v>
      </c>
      <c r="R3" s="24">
        <v>2</v>
      </c>
      <c r="S3" s="22">
        <v>0</v>
      </c>
      <c r="T3" s="23">
        <v>1</v>
      </c>
      <c r="U3" s="24">
        <v>2</v>
      </c>
      <c r="Y3" s="22">
        <v>1</v>
      </c>
      <c r="Z3" s="23">
        <v>1</v>
      </c>
      <c r="AA3" s="24">
        <v>1</v>
      </c>
      <c r="AB3" s="25">
        <v>2</v>
      </c>
      <c r="AC3" s="26">
        <v>2</v>
      </c>
      <c r="AD3" s="27">
        <v>2</v>
      </c>
      <c r="AE3" s="28">
        <v>0</v>
      </c>
      <c r="AF3" s="29">
        <v>0</v>
      </c>
      <c r="AG3" s="30">
        <v>0</v>
      </c>
      <c r="AJ3" s="22">
        <v>1</v>
      </c>
      <c r="AK3" s="23">
        <v>1</v>
      </c>
      <c r="AL3" s="24">
        <v>1</v>
      </c>
      <c r="AM3" s="28">
        <v>0</v>
      </c>
      <c r="AN3" s="29">
        <v>0</v>
      </c>
      <c r="AO3" s="30">
        <v>0</v>
      </c>
      <c r="AP3" s="25">
        <v>2</v>
      </c>
      <c r="AQ3" s="26">
        <v>2</v>
      </c>
      <c r="AR3" s="27">
        <v>2</v>
      </c>
    </row>
    <row r="4" spans="2:44" ht="13.5" thickBot="1">
      <c r="B4" s="31">
        <v>0</v>
      </c>
      <c r="C4" s="32">
        <v>1</v>
      </c>
      <c r="D4" s="33">
        <v>2</v>
      </c>
      <c r="E4" s="31">
        <v>0</v>
      </c>
      <c r="F4" s="32">
        <v>1</v>
      </c>
      <c r="G4" s="33">
        <v>2</v>
      </c>
      <c r="H4" s="31">
        <v>0</v>
      </c>
      <c r="I4" s="32">
        <v>1</v>
      </c>
      <c r="J4" s="33">
        <v>2</v>
      </c>
      <c r="M4" s="31">
        <v>0</v>
      </c>
      <c r="N4" s="32">
        <v>1</v>
      </c>
      <c r="O4" s="33">
        <v>2</v>
      </c>
      <c r="P4" s="31">
        <v>0</v>
      </c>
      <c r="Q4" s="32">
        <v>1</v>
      </c>
      <c r="R4" s="33">
        <v>2</v>
      </c>
      <c r="S4" s="31">
        <v>0</v>
      </c>
      <c r="T4" s="32">
        <v>1</v>
      </c>
      <c r="U4" s="33">
        <v>2</v>
      </c>
      <c r="Y4" s="31">
        <v>2</v>
      </c>
      <c r="Z4" s="32">
        <v>2</v>
      </c>
      <c r="AA4" s="33">
        <v>2</v>
      </c>
      <c r="AB4" s="34">
        <v>0</v>
      </c>
      <c r="AC4" s="35">
        <v>0</v>
      </c>
      <c r="AD4" s="36">
        <v>0</v>
      </c>
      <c r="AE4" s="37">
        <v>1</v>
      </c>
      <c r="AF4" s="38">
        <v>1</v>
      </c>
      <c r="AG4" s="39">
        <v>1</v>
      </c>
      <c r="AJ4" s="31">
        <v>2</v>
      </c>
      <c r="AK4" s="32">
        <v>2</v>
      </c>
      <c r="AL4" s="33">
        <v>2</v>
      </c>
      <c r="AM4" s="37">
        <v>1</v>
      </c>
      <c r="AN4" s="38">
        <v>1</v>
      </c>
      <c r="AO4" s="39">
        <v>1</v>
      </c>
      <c r="AP4" s="34">
        <v>0</v>
      </c>
      <c r="AQ4" s="35">
        <v>0</v>
      </c>
      <c r="AR4" s="36">
        <v>0</v>
      </c>
    </row>
    <row r="5" spans="2:44" ht="12.75">
      <c r="B5" s="16">
        <v>1</v>
      </c>
      <c r="C5" s="17">
        <v>2</v>
      </c>
      <c r="D5" s="18">
        <v>0</v>
      </c>
      <c r="E5" s="16">
        <v>1</v>
      </c>
      <c r="F5" s="17">
        <v>2</v>
      </c>
      <c r="G5" s="18">
        <v>0</v>
      </c>
      <c r="H5" s="16">
        <v>1</v>
      </c>
      <c r="I5" s="17">
        <v>2</v>
      </c>
      <c r="J5" s="18">
        <v>0</v>
      </c>
      <c r="M5" s="19">
        <v>2</v>
      </c>
      <c r="N5" s="20">
        <v>0</v>
      </c>
      <c r="O5" s="21">
        <v>1</v>
      </c>
      <c r="P5" s="19">
        <v>2</v>
      </c>
      <c r="Q5" s="20">
        <v>0</v>
      </c>
      <c r="R5" s="21">
        <v>1</v>
      </c>
      <c r="S5" s="19">
        <v>2</v>
      </c>
      <c r="T5" s="20">
        <v>0</v>
      </c>
      <c r="U5" s="21">
        <v>1</v>
      </c>
      <c r="Y5" s="13">
        <v>0</v>
      </c>
      <c r="Z5" s="14">
        <v>0</v>
      </c>
      <c r="AA5" s="15">
        <v>0</v>
      </c>
      <c r="AB5" s="16">
        <v>1</v>
      </c>
      <c r="AC5" s="17">
        <v>1</v>
      </c>
      <c r="AD5" s="18">
        <v>1</v>
      </c>
      <c r="AE5" s="19">
        <v>2</v>
      </c>
      <c r="AF5" s="20">
        <v>2</v>
      </c>
      <c r="AG5" s="21">
        <v>2</v>
      </c>
      <c r="AJ5" s="13">
        <v>0</v>
      </c>
      <c r="AK5" s="14">
        <v>0</v>
      </c>
      <c r="AL5" s="15">
        <v>0</v>
      </c>
      <c r="AM5" s="19">
        <v>2</v>
      </c>
      <c r="AN5" s="20">
        <v>2</v>
      </c>
      <c r="AO5" s="21">
        <v>2</v>
      </c>
      <c r="AP5" s="16">
        <v>1</v>
      </c>
      <c r="AQ5" s="17">
        <v>1</v>
      </c>
      <c r="AR5" s="18">
        <v>1</v>
      </c>
    </row>
    <row r="6" spans="2:44" ht="12.75">
      <c r="B6" s="25">
        <v>1</v>
      </c>
      <c r="C6" s="26">
        <v>2</v>
      </c>
      <c r="D6" s="27">
        <v>0</v>
      </c>
      <c r="E6" s="25">
        <v>1</v>
      </c>
      <c r="F6" s="26">
        <v>2</v>
      </c>
      <c r="G6" s="27">
        <v>0</v>
      </c>
      <c r="H6" s="25">
        <v>1</v>
      </c>
      <c r="I6" s="26">
        <v>2</v>
      </c>
      <c r="J6" s="27">
        <v>0</v>
      </c>
      <c r="M6" s="28">
        <v>2</v>
      </c>
      <c r="N6" s="29">
        <v>0</v>
      </c>
      <c r="O6" s="30">
        <v>1</v>
      </c>
      <c r="P6" s="28">
        <v>2</v>
      </c>
      <c r="Q6" s="29">
        <v>0</v>
      </c>
      <c r="R6" s="30">
        <v>1</v>
      </c>
      <c r="S6" s="28">
        <v>2</v>
      </c>
      <c r="T6" s="29">
        <v>0</v>
      </c>
      <c r="U6" s="30">
        <v>1</v>
      </c>
      <c r="Y6" s="22">
        <v>1</v>
      </c>
      <c r="Z6" s="23">
        <v>1</v>
      </c>
      <c r="AA6" s="24">
        <v>1</v>
      </c>
      <c r="AB6" s="25">
        <v>2</v>
      </c>
      <c r="AC6" s="26">
        <v>2</v>
      </c>
      <c r="AD6" s="27">
        <v>2</v>
      </c>
      <c r="AE6" s="28">
        <v>0</v>
      </c>
      <c r="AF6" s="29">
        <v>0</v>
      </c>
      <c r="AG6" s="30">
        <v>0</v>
      </c>
      <c r="AJ6" s="22">
        <v>1</v>
      </c>
      <c r="AK6" s="23">
        <v>1</v>
      </c>
      <c r="AL6" s="24">
        <v>1</v>
      </c>
      <c r="AM6" s="28">
        <v>0</v>
      </c>
      <c r="AN6" s="29">
        <v>0</v>
      </c>
      <c r="AO6" s="30">
        <v>0</v>
      </c>
      <c r="AP6" s="25">
        <v>2</v>
      </c>
      <c r="AQ6" s="26">
        <v>2</v>
      </c>
      <c r="AR6" s="27">
        <v>2</v>
      </c>
    </row>
    <row r="7" spans="2:44" ht="13.5" thickBot="1">
      <c r="B7" s="34">
        <v>1</v>
      </c>
      <c r="C7" s="35">
        <v>2</v>
      </c>
      <c r="D7" s="36">
        <v>0</v>
      </c>
      <c r="E7" s="34">
        <v>1</v>
      </c>
      <c r="F7" s="35">
        <v>2</v>
      </c>
      <c r="G7" s="36">
        <v>0</v>
      </c>
      <c r="H7" s="34">
        <v>1</v>
      </c>
      <c r="I7" s="35">
        <v>2</v>
      </c>
      <c r="J7" s="36">
        <v>0</v>
      </c>
      <c r="M7" s="37">
        <v>2</v>
      </c>
      <c r="N7" s="38">
        <v>0</v>
      </c>
      <c r="O7" s="39">
        <v>1</v>
      </c>
      <c r="P7" s="37">
        <v>2</v>
      </c>
      <c r="Q7" s="38">
        <v>0</v>
      </c>
      <c r="R7" s="39">
        <v>1</v>
      </c>
      <c r="S7" s="37">
        <v>2</v>
      </c>
      <c r="T7" s="38">
        <v>0</v>
      </c>
      <c r="U7" s="39">
        <v>1</v>
      </c>
      <c r="Y7" s="31">
        <v>2</v>
      </c>
      <c r="Z7" s="32">
        <v>2</v>
      </c>
      <c r="AA7" s="33">
        <v>2</v>
      </c>
      <c r="AB7" s="34">
        <v>0</v>
      </c>
      <c r="AC7" s="35">
        <v>0</v>
      </c>
      <c r="AD7" s="36">
        <v>0</v>
      </c>
      <c r="AE7" s="37">
        <v>1</v>
      </c>
      <c r="AF7" s="38">
        <v>1</v>
      </c>
      <c r="AG7" s="39">
        <v>1</v>
      </c>
      <c r="AJ7" s="31">
        <v>2</v>
      </c>
      <c r="AK7" s="32">
        <v>2</v>
      </c>
      <c r="AL7" s="33">
        <v>2</v>
      </c>
      <c r="AM7" s="37">
        <v>1</v>
      </c>
      <c r="AN7" s="38">
        <v>1</v>
      </c>
      <c r="AO7" s="39">
        <v>1</v>
      </c>
      <c r="AP7" s="34">
        <v>0</v>
      </c>
      <c r="AQ7" s="35">
        <v>0</v>
      </c>
      <c r="AR7" s="36">
        <v>0</v>
      </c>
    </row>
    <row r="8" spans="2:44" ht="12.75">
      <c r="B8" s="19">
        <v>2</v>
      </c>
      <c r="C8" s="20">
        <v>0</v>
      </c>
      <c r="D8" s="21">
        <v>1</v>
      </c>
      <c r="E8" s="19">
        <v>2</v>
      </c>
      <c r="F8" s="20">
        <v>0</v>
      </c>
      <c r="G8" s="21">
        <v>1</v>
      </c>
      <c r="H8" s="19">
        <v>2</v>
      </c>
      <c r="I8" s="20">
        <v>0</v>
      </c>
      <c r="J8" s="21">
        <v>1</v>
      </c>
      <c r="M8" s="16">
        <v>1</v>
      </c>
      <c r="N8" s="17">
        <v>2</v>
      </c>
      <c r="O8" s="18">
        <v>0</v>
      </c>
      <c r="P8" s="16">
        <v>1</v>
      </c>
      <c r="Q8" s="17">
        <v>2</v>
      </c>
      <c r="R8" s="18">
        <v>0</v>
      </c>
      <c r="S8" s="16">
        <v>1</v>
      </c>
      <c r="T8" s="17">
        <v>2</v>
      </c>
      <c r="U8" s="18">
        <v>0</v>
      </c>
      <c r="Y8" s="13">
        <v>0</v>
      </c>
      <c r="Z8" s="14">
        <v>0</v>
      </c>
      <c r="AA8" s="15">
        <v>0</v>
      </c>
      <c r="AB8" s="16">
        <v>1</v>
      </c>
      <c r="AC8" s="17">
        <v>1</v>
      </c>
      <c r="AD8" s="18">
        <v>1</v>
      </c>
      <c r="AE8" s="19">
        <v>2</v>
      </c>
      <c r="AF8" s="20">
        <v>2</v>
      </c>
      <c r="AG8" s="21">
        <v>2</v>
      </c>
      <c r="AJ8" s="13">
        <v>0</v>
      </c>
      <c r="AK8" s="14">
        <v>0</v>
      </c>
      <c r="AL8" s="15">
        <v>0</v>
      </c>
      <c r="AM8" s="19">
        <v>2</v>
      </c>
      <c r="AN8" s="20">
        <v>2</v>
      </c>
      <c r="AO8" s="21">
        <v>2</v>
      </c>
      <c r="AP8" s="16">
        <v>1</v>
      </c>
      <c r="AQ8" s="17">
        <v>1</v>
      </c>
      <c r="AR8" s="18">
        <v>1</v>
      </c>
    </row>
    <row r="9" spans="2:44" ht="12.75">
      <c r="B9" s="28">
        <v>2</v>
      </c>
      <c r="C9" s="29">
        <v>0</v>
      </c>
      <c r="D9" s="30">
        <v>1</v>
      </c>
      <c r="E9" s="28">
        <v>2</v>
      </c>
      <c r="F9" s="29">
        <v>0</v>
      </c>
      <c r="G9" s="30">
        <v>1</v>
      </c>
      <c r="H9" s="28">
        <v>2</v>
      </c>
      <c r="I9" s="29">
        <v>0</v>
      </c>
      <c r="J9" s="30">
        <v>1</v>
      </c>
      <c r="M9" s="25">
        <v>1</v>
      </c>
      <c r="N9" s="26">
        <v>2</v>
      </c>
      <c r="O9" s="27">
        <v>0</v>
      </c>
      <c r="P9" s="25">
        <v>1</v>
      </c>
      <c r="Q9" s="26">
        <v>2</v>
      </c>
      <c r="R9" s="27">
        <v>0</v>
      </c>
      <c r="S9" s="25">
        <v>1</v>
      </c>
      <c r="T9" s="26">
        <v>2</v>
      </c>
      <c r="U9" s="27">
        <v>0</v>
      </c>
      <c r="Y9" s="22">
        <v>1</v>
      </c>
      <c r="Z9" s="23">
        <v>1</v>
      </c>
      <c r="AA9" s="24">
        <v>1</v>
      </c>
      <c r="AB9" s="25">
        <v>2</v>
      </c>
      <c r="AC9" s="26">
        <v>2</v>
      </c>
      <c r="AD9" s="27">
        <v>2</v>
      </c>
      <c r="AE9" s="28">
        <v>0</v>
      </c>
      <c r="AF9" s="29">
        <v>0</v>
      </c>
      <c r="AG9" s="30">
        <v>0</v>
      </c>
      <c r="AJ9" s="22">
        <v>1</v>
      </c>
      <c r="AK9" s="23">
        <v>1</v>
      </c>
      <c r="AL9" s="24">
        <v>1</v>
      </c>
      <c r="AM9" s="28">
        <v>0</v>
      </c>
      <c r="AN9" s="29">
        <v>0</v>
      </c>
      <c r="AO9" s="30">
        <v>0</v>
      </c>
      <c r="AP9" s="25">
        <v>2</v>
      </c>
      <c r="AQ9" s="26">
        <v>2</v>
      </c>
      <c r="AR9" s="27">
        <v>2</v>
      </c>
    </row>
    <row r="10" spans="2:44" ht="13.5" thickBot="1">
      <c r="B10" s="37">
        <v>2</v>
      </c>
      <c r="C10" s="38">
        <v>0</v>
      </c>
      <c r="D10" s="39">
        <v>1</v>
      </c>
      <c r="E10" s="37">
        <v>2</v>
      </c>
      <c r="F10" s="38">
        <v>0</v>
      </c>
      <c r="G10" s="39">
        <v>1</v>
      </c>
      <c r="H10" s="37">
        <v>2</v>
      </c>
      <c r="I10" s="38">
        <v>0</v>
      </c>
      <c r="J10" s="39">
        <v>1</v>
      </c>
      <c r="M10" s="34">
        <v>1</v>
      </c>
      <c r="N10" s="35">
        <v>2</v>
      </c>
      <c r="O10" s="36">
        <v>0</v>
      </c>
      <c r="P10" s="34">
        <v>1</v>
      </c>
      <c r="Q10" s="35">
        <v>2</v>
      </c>
      <c r="R10" s="36">
        <v>0</v>
      </c>
      <c r="S10" s="34">
        <v>1</v>
      </c>
      <c r="T10" s="35">
        <v>2</v>
      </c>
      <c r="U10" s="36">
        <v>0</v>
      </c>
      <c r="Y10" s="31">
        <v>2</v>
      </c>
      <c r="Z10" s="32">
        <v>2</v>
      </c>
      <c r="AA10" s="33">
        <v>2</v>
      </c>
      <c r="AB10" s="34">
        <v>0</v>
      </c>
      <c r="AC10" s="35">
        <v>0</v>
      </c>
      <c r="AD10" s="36">
        <v>0</v>
      </c>
      <c r="AE10" s="37">
        <v>1</v>
      </c>
      <c r="AF10" s="38">
        <v>1</v>
      </c>
      <c r="AG10" s="39">
        <v>1</v>
      </c>
      <c r="AJ10" s="31">
        <v>2</v>
      </c>
      <c r="AK10" s="32">
        <v>2</v>
      </c>
      <c r="AL10" s="33">
        <v>2</v>
      </c>
      <c r="AM10" s="37">
        <v>1</v>
      </c>
      <c r="AN10" s="38">
        <v>1</v>
      </c>
      <c r="AO10" s="39">
        <v>1</v>
      </c>
      <c r="AP10" s="34">
        <v>0</v>
      </c>
      <c r="AQ10" s="35">
        <v>0</v>
      </c>
      <c r="AR10" s="36">
        <v>0</v>
      </c>
    </row>
    <row r="12" spans="1:35" ht="13.5" thickBot="1">
      <c r="A12" s="11" t="s">
        <v>14</v>
      </c>
      <c r="L12" s="11" t="s">
        <v>15</v>
      </c>
      <c r="X12" s="11" t="s">
        <v>2</v>
      </c>
      <c r="AI12" s="11" t="s">
        <v>3</v>
      </c>
    </row>
    <row r="13" spans="2:44" ht="12.75">
      <c r="B13" s="40">
        <v>0</v>
      </c>
      <c r="C13" s="41">
        <v>2</v>
      </c>
      <c r="D13" s="42">
        <v>1</v>
      </c>
      <c r="E13" s="40">
        <v>0</v>
      </c>
      <c r="F13" s="41">
        <v>2</v>
      </c>
      <c r="G13" s="42">
        <v>1</v>
      </c>
      <c r="H13" s="40">
        <v>0</v>
      </c>
      <c r="I13" s="41">
        <v>2</v>
      </c>
      <c r="J13" s="42">
        <v>1</v>
      </c>
      <c r="M13" s="40">
        <v>0</v>
      </c>
      <c r="N13" s="41">
        <v>2</v>
      </c>
      <c r="O13" s="42">
        <v>1</v>
      </c>
      <c r="P13" s="40">
        <v>0</v>
      </c>
      <c r="Q13" s="41">
        <v>2</v>
      </c>
      <c r="R13" s="42">
        <v>1</v>
      </c>
      <c r="S13" s="40">
        <v>0</v>
      </c>
      <c r="T13" s="41">
        <v>2</v>
      </c>
      <c r="U13" s="42">
        <v>1</v>
      </c>
      <c r="Y13" s="40">
        <v>0</v>
      </c>
      <c r="Z13" s="41">
        <v>0</v>
      </c>
      <c r="AA13" s="42">
        <v>0</v>
      </c>
      <c r="AB13" s="43">
        <v>2</v>
      </c>
      <c r="AC13" s="44">
        <v>2</v>
      </c>
      <c r="AD13" s="45">
        <v>2</v>
      </c>
      <c r="AE13" s="46">
        <v>1</v>
      </c>
      <c r="AF13" s="47">
        <v>1</v>
      </c>
      <c r="AG13" s="48">
        <v>1</v>
      </c>
      <c r="AJ13" s="40">
        <v>0</v>
      </c>
      <c r="AK13" s="41">
        <v>0</v>
      </c>
      <c r="AL13" s="42">
        <v>0</v>
      </c>
      <c r="AM13" s="46">
        <v>1</v>
      </c>
      <c r="AN13" s="47">
        <v>1</v>
      </c>
      <c r="AO13" s="48">
        <v>1</v>
      </c>
      <c r="AP13" s="43">
        <v>2</v>
      </c>
      <c r="AQ13" s="44">
        <v>2</v>
      </c>
      <c r="AR13" s="45">
        <v>2</v>
      </c>
    </row>
    <row r="14" spans="2:44" ht="12.75">
      <c r="B14" s="49">
        <v>0</v>
      </c>
      <c r="C14" s="50">
        <v>2</v>
      </c>
      <c r="D14" s="51">
        <v>1</v>
      </c>
      <c r="E14" s="49">
        <v>0</v>
      </c>
      <c r="F14" s="50">
        <v>2</v>
      </c>
      <c r="G14" s="51">
        <v>1</v>
      </c>
      <c r="H14" s="49">
        <v>0</v>
      </c>
      <c r="I14" s="50">
        <v>2</v>
      </c>
      <c r="J14" s="51">
        <v>1</v>
      </c>
      <c r="M14" s="49">
        <v>0</v>
      </c>
      <c r="N14" s="50">
        <v>2</v>
      </c>
      <c r="O14" s="51">
        <v>1</v>
      </c>
      <c r="P14" s="49">
        <v>0</v>
      </c>
      <c r="Q14" s="50">
        <v>2</v>
      </c>
      <c r="R14" s="51">
        <v>1</v>
      </c>
      <c r="S14" s="49">
        <v>0</v>
      </c>
      <c r="T14" s="50">
        <v>2</v>
      </c>
      <c r="U14" s="51">
        <v>1</v>
      </c>
      <c r="Y14" s="49">
        <v>2</v>
      </c>
      <c r="Z14" s="50">
        <v>2</v>
      </c>
      <c r="AA14" s="51">
        <v>2</v>
      </c>
      <c r="AB14" s="52">
        <v>1</v>
      </c>
      <c r="AC14" s="53">
        <v>1</v>
      </c>
      <c r="AD14" s="54">
        <v>1</v>
      </c>
      <c r="AE14" s="55">
        <v>0</v>
      </c>
      <c r="AF14" s="56">
        <v>0</v>
      </c>
      <c r="AG14" s="57">
        <v>0</v>
      </c>
      <c r="AJ14" s="49">
        <v>2</v>
      </c>
      <c r="AK14" s="50">
        <v>2</v>
      </c>
      <c r="AL14" s="51">
        <v>2</v>
      </c>
      <c r="AM14" s="55">
        <v>0</v>
      </c>
      <c r="AN14" s="56">
        <v>0</v>
      </c>
      <c r="AO14" s="57">
        <v>0</v>
      </c>
      <c r="AP14" s="52">
        <v>1</v>
      </c>
      <c r="AQ14" s="53">
        <v>1</v>
      </c>
      <c r="AR14" s="54">
        <v>1</v>
      </c>
    </row>
    <row r="15" spans="2:44" ht="13.5" thickBot="1">
      <c r="B15" s="58">
        <v>0</v>
      </c>
      <c r="C15" s="59">
        <v>2</v>
      </c>
      <c r="D15" s="60">
        <v>1</v>
      </c>
      <c r="E15" s="58">
        <v>0</v>
      </c>
      <c r="F15" s="59">
        <v>2</v>
      </c>
      <c r="G15" s="60">
        <v>1</v>
      </c>
      <c r="H15" s="58">
        <v>0</v>
      </c>
      <c r="I15" s="59">
        <v>2</v>
      </c>
      <c r="J15" s="60">
        <v>1</v>
      </c>
      <c r="M15" s="58">
        <v>0</v>
      </c>
      <c r="N15" s="59">
        <v>2</v>
      </c>
      <c r="O15" s="60">
        <v>1</v>
      </c>
      <c r="P15" s="58">
        <v>0</v>
      </c>
      <c r="Q15" s="59">
        <v>2</v>
      </c>
      <c r="R15" s="60">
        <v>1</v>
      </c>
      <c r="S15" s="58">
        <v>0</v>
      </c>
      <c r="T15" s="59">
        <v>2</v>
      </c>
      <c r="U15" s="60">
        <v>1</v>
      </c>
      <c r="Y15" s="58">
        <v>1</v>
      </c>
      <c r="Z15" s="59">
        <v>1</v>
      </c>
      <c r="AA15" s="60">
        <v>1</v>
      </c>
      <c r="AB15" s="61">
        <v>0</v>
      </c>
      <c r="AC15" s="62">
        <v>0</v>
      </c>
      <c r="AD15" s="63">
        <v>0</v>
      </c>
      <c r="AE15" s="64">
        <v>2</v>
      </c>
      <c r="AF15" s="65">
        <v>2</v>
      </c>
      <c r="AG15" s="66">
        <v>2</v>
      </c>
      <c r="AJ15" s="58">
        <v>1</v>
      </c>
      <c r="AK15" s="59">
        <v>1</v>
      </c>
      <c r="AL15" s="60">
        <v>1</v>
      </c>
      <c r="AM15" s="64">
        <v>2</v>
      </c>
      <c r="AN15" s="65">
        <v>2</v>
      </c>
      <c r="AO15" s="66">
        <v>2</v>
      </c>
      <c r="AP15" s="61">
        <v>0</v>
      </c>
      <c r="AQ15" s="62">
        <v>0</v>
      </c>
      <c r="AR15" s="63">
        <v>0</v>
      </c>
    </row>
    <row r="16" spans="2:44" ht="12.75">
      <c r="B16" s="43">
        <v>2</v>
      </c>
      <c r="C16" s="44">
        <v>1</v>
      </c>
      <c r="D16" s="45">
        <v>0</v>
      </c>
      <c r="E16" s="43">
        <v>2</v>
      </c>
      <c r="F16" s="44">
        <v>1</v>
      </c>
      <c r="G16" s="45">
        <v>0</v>
      </c>
      <c r="H16" s="43">
        <v>2</v>
      </c>
      <c r="I16" s="44">
        <v>1</v>
      </c>
      <c r="J16" s="45">
        <v>0</v>
      </c>
      <c r="M16" s="46">
        <v>1</v>
      </c>
      <c r="N16" s="47">
        <v>0</v>
      </c>
      <c r="O16" s="48">
        <v>2</v>
      </c>
      <c r="P16" s="46">
        <v>1</v>
      </c>
      <c r="Q16" s="47">
        <v>0</v>
      </c>
      <c r="R16" s="48">
        <v>2</v>
      </c>
      <c r="S16" s="46">
        <v>1</v>
      </c>
      <c r="T16" s="47">
        <v>0</v>
      </c>
      <c r="U16" s="48">
        <v>2</v>
      </c>
      <c r="Y16" s="40">
        <v>0</v>
      </c>
      <c r="Z16" s="41">
        <v>0</v>
      </c>
      <c r="AA16" s="42">
        <v>0</v>
      </c>
      <c r="AB16" s="43">
        <v>2</v>
      </c>
      <c r="AC16" s="44">
        <v>2</v>
      </c>
      <c r="AD16" s="45">
        <v>2</v>
      </c>
      <c r="AE16" s="46">
        <v>1</v>
      </c>
      <c r="AF16" s="47">
        <v>1</v>
      </c>
      <c r="AG16" s="48">
        <v>1</v>
      </c>
      <c r="AJ16" s="40">
        <v>0</v>
      </c>
      <c r="AK16" s="41">
        <v>0</v>
      </c>
      <c r="AL16" s="42">
        <v>0</v>
      </c>
      <c r="AM16" s="46">
        <v>1</v>
      </c>
      <c r="AN16" s="47">
        <v>1</v>
      </c>
      <c r="AO16" s="48">
        <v>1</v>
      </c>
      <c r="AP16" s="43">
        <v>2</v>
      </c>
      <c r="AQ16" s="44">
        <v>2</v>
      </c>
      <c r="AR16" s="45">
        <v>2</v>
      </c>
    </row>
    <row r="17" spans="2:44" ht="12.75">
      <c r="B17" s="52">
        <v>2</v>
      </c>
      <c r="C17" s="53">
        <v>1</v>
      </c>
      <c r="D17" s="54">
        <v>0</v>
      </c>
      <c r="E17" s="52">
        <v>2</v>
      </c>
      <c r="F17" s="53">
        <v>1</v>
      </c>
      <c r="G17" s="54">
        <v>0</v>
      </c>
      <c r="H17" s="52">
        <v>2</v>
      </c>
      <c r="I17" s="53">
        <v>1</v>
      </c>
      <c r="J17" s="54">
        <v>0</v>
      </c>
      <c r="M17" s="55">
        <v>1</v>
      </c>
      <c r="N17" s="56">
        <v>0</v>
      </c>
      <c r="O17" s="57">
        <v>2</v>
      </c>
      <c r="P17" s="55">
        <v>1</v>
      </c>
      <c r="Q17" s="56">
        <v>0</v>
      </c>
      <c r="R17" s="57">
        <v>2</v>
      </c>
      <c r="S17" s="55">
        <v>1</v>
      </c>
      <c r="T17" s="56">
        <v>0</v>
      </c>
      <c r="U17" s="57">
        <v>2</v>
      </c>
      <c r="Y17" s="49">
        <v>2</v>
      </c>
      <c r="Z17" s="50">
        <v>2</v>
      </c>
      <c r="AA17" s="51">
        <v>2</v>
      </c>
      <c r="AB17" s="52">
        <v>1</v>
      </c>
      <c r="AC17" s="53">
        <v>1</v>
      </c>
      <c r="AD17" s="54">
        <v>1</v>
      </c>
      <c r="AE17" s="55">
        <v>0</v>
      </c>
      <c r="AF17" s="56">
        <v>0</v>
      </c>
      <c r="AG17" s="57">
        <v>0</v>
      </c>
      <c r="AJ17" s="49">
        <v>2</v>
      </c>
      <c r="AK17" s="50">
        <v>2</v>
      </c>
      <c r="AL17" s="51">
        <v>2</v>
      </c>
      <c r="AM17" s="55">
        <v>0</v>
      </c>
      <c r="AN17" s="56">
        <v>0</v>
      </c>
      <c r="AO17" s="57">
        <v>0</v>
      </c>
      <c r="AP17" s="52">
        <v>1</v>
      </c>
      <c r="AQ17" s="53">
        <v>1</v>
      </c>
      <c r="AR17" s="54">
        <v>1</v>
      </c>
    </row>
    <row r="18" spans="2:44" ht="13.5" thickBot="1">
      <c r="B18" s="61">
        <v>2</v>
      </c>
      <c r="C18" s="62">
        <v>1</v>
      </c>
      <c r="D18" s="63">
        <v>0</v>
      </c>
      <c r="E18" s="61">
        <v>2</v>
      </c>
      <c r="F18" s="62">
        <v>1</v>
      </c>
      <c r="G18" s="63">
        <v>0</v>
      </c>
      <c r="H18" s="61">
        <v>2</v>
      </c>
      <c r="I18" s="62">
        <v>1</v>
      </c>
      <c r="J18" s="63">
        <v>0</v>
      </c>
      <c r="M18" s="64">
        <v>1</v>
      </c>
      <c r="N18" s="65">
        <v>0</v>
      </c>
      <c r="O18" s="66">
        <v>2</v>
      </c>
      <c r="P18" s="64">
        <v>1</v>
      </c>
      <c r="Q18" s="65">
        <v>0</v>
      </c>
      <c r="R18" s="66">
        <v>2</v>
      </c>
      <c r="S18" s="64">
        <v>1</v>
      </c>
      <c r="T18" s="65">
        <v>0</v>
      </c>
      <c r="U18" s="66">
        <v>2</v>
      </c>
      <c r="Y18" s="58">
        <v>1</v>
      </c>
      <c r="Z18" s="59">
        <v>1</v>
      </c>
      <c r="AA18" s="60">
        <v>1</v>
      </c>
      <c r="AB18" s="61">
        <v>0</v>
      </c>
      <c r="AC18" s="62">
        <v>0</v>
      </c>
      <c r="AD18" s="63">
        <v>0</v>
      </c>
      <c r="AE18" s="64">
        <v>2</v>
      </c>
      <c r="AF18" s="65">
        <v>2</v>
      </c>
      <c r="AG18" s="66">
        <v>2</v>
      </c>
      <c r="AJ18" s="58">
        <v>1</v>
      </c>
      <c r="AK18" s="59">
        <v>1</v>
      </c>
      <c r="AL18" s="60">
        <v>1</v>
      </c>
      <c r="AM18" s="64">
        <v>2</v>
      </c>
      <c r="AN18" s="65">
        <v>2</v>
      </c>
      <c r="AO18" s="66">
        <v>2</v>
      </c>
      <c r="AP18" s="61">
        <v>0</v>
      </c>
      <c r="AQ18" s="62">
        <v>0</v>
      </c>
      <c r="AR18" s="63">
        <v>0</v>
      </c>
    </row>
    <row r="19" spans="2:44" ht="12.75">
      <c r="B19" s="46">
        <v>1</v>
      </c>
      <c r="C19" s="47">
        <v>0</v>
      </c>
      <c r="D19" s="48">
        <v>2</v>
      </c>
      <c r="E19" s="46">
        <v>1</v>
      </c>
      <c r="F19" s="47">
        <v>0</v>
      </c>
      <c r="G19" s="48">
        <v>2</v>
      </c>
      <c r="H19" s="46">
        <v>1</v>
      </c>
      <c r="I19" s="47">
        <v>0</v>
      </c>
      <c r="J19" s="48">
        <v>2</v>
      </c>
      <c r="M19" s="43">
        <v>2</v>
      </c>
      <c r="N19" s="44">
        <v>1</v>
      </c>
      <c r="O19" s="45">
        <v>0</v>
      </c>
      <c r="P19" s="43">
        <v>2</v>
      </c>
      <c r="Q19" s="44">
        <v>1</v>
      </c>
      <c r="R19" s="45">
        <v>0</v>
      </c>
      <c r="S19" s="43">
        <v>2</v>
      </c>
      <c r="T19" s="44">
        <v>1</v>
      </c>
      <c r="U19" s="45">
        <v>0</v>
      </c>
      <c r="Y19" s="40">
        <v>0</v>
      </c>
      <c r="Z19" s="41">
        <v>0</v>
      </c>
      <c r="AA19" s="42">
        <v>0</v>
      </c>
      <c r="AB19" s="43">
        <v>2</v>
      </c>
      <c r="AC19" s="44">
        <v>2</v>
      </c>
      <c r="AD19" s="45">
        <v>2</v>
      </c>
      <c r="AE19" s="46">
        <v>1</v>
      </c>
      <c r="AF19" s="47">
        <v>1</v>
      </c>
      <c r="AG19" s="48">
        <v>1</v>
      </c>
      <c r="AJ19" s="40">
        <v>0</v>
      </c>
      <c r="AK19" s="41">
        <v>0</v>
      </c>
      <c r="AL19" s="42">
        <v>0</v>
      </c>
      <c r="AM19" s="46">
        <v>1</v>
      </c>
      <c r="AN19" s="47">
        <v>1</v>
      </c>
      <c r="AO19" s="48">
        <v>1</v>
      </c>
      <c r="AP19" s="43">
        <v>2</v>
      </c>
      <c r="AQ19" s="44">
        <v>2</v>
      </c>
      <c r="AR19" s="45">
        <v>2</v>
      </c>
    </row>
    <row r="20" spans="2:44" ht="12.75">
      <c r="B20" s="55">
        <v>1</v>
      </c>
      <c r="C20" s="56">
        <v>0</v>
      </c>
      <c r="D20" s="57">
        <v>2</v>
      </c>
      <c r="E20" s="55">
        <v>1</v>
      </c>
      <c r="F20" s="56">
        <v>0</v>
      </c>
      <c r="G20" s="57">
        <v>2</v>
      </c>
      <c r="H20" s="55">
        <v>1</v>
      </c>
      <c r="I20" s="56">
        <v>0</v>
      </c>
      <c r="J20" s="57">
        <v>2</v>
      </c>
      <c r="M20" s="52">
        <v>2</v>
      </c>
      <c r="N20" s="53">
        <v>1</v>
      </c>
      <c r="O20" s="54">
        <v>0</v>
      </c>
      <c r="P20" s="52">
        <v>2</v>
      </c>
      <c r="Q20" s="53">
        <v>1</v>
      </c>
      <c r="R20" s="54">
        <v>0</v>
      </c>
      <c r="S20" s="52">
        <v>2</v>
      </c>
      <c r="T20" s="53">
        <v>1</v>
      </c>
      <c r="U20" s="54">
        <v>0</v>
      </c>
      <c r="Y20" s="49">
        <v>2</v>
      </c>
      <c r="Z20" s="50">
        <v>2</v>
      </c>
      <c r="AA20" s="51">
        <v>2</v>
      </c>
      <c r="AB20" s="52">
        <v>1</v>
      </c>
      <c r="AC20" s="53">
        <v>1</v>
      </c>
      <c r="AD20" s="54">
        <v>1</v>
      </c>
      <c r="AE20" s="55">
        <v>0</v>
      </c>
      <c r="AF20" s="56">
        <v>0</v>
      </c>
      <c r="AG20" s="57">
        <v>0</v>
      </c>
      <c r="AJ20" s="49">
        <v>2</v>
      </c>
      <c r="AK20" s="50">
        <v>2</v>
      </c>
      <c r="AL20" s="51">
        <v>2</v>
      </c>
      <c r="AM20" s="55">
        <v>0</v>
      </c>
      <c r="AN20" s="56">
        <v>0</v>
      </c>
      <c r="AO20" s="57">
        <v>0</v>
      </c>
      <c r="AP20" s="52">
        <v>1</v>
      </c>
      <c r="AQ20" s="53">
        <v>1</v>
      </c>
      <c r="AR20" s="54">
        <v>1</v>
      </c>
    </row>
    <row r="21" spans="2:44" ht="13.5" thickBot="1">
      <c r="B21" s="64">
        <v>1</v>
      </c>
      <c r="C21" s="65">
        <v>0</v>
      </c>
      <c r="D21" s="66">
        <v>2</v>
      </c>
      <c r="E21" s="64">
        <v>1</v>
      </c>
      <c r="F21" s="65">
        <v>0</v>
      </c>
      <c r="G21" s="66">
        <v>2</v>
      </c>
      <c r="H21" s="64">
        <v>1</v>
      </c>
      <c r="I21" s="65">
        <v>0</v>
      </c>
      <c r="J21" s="66">
        <v>2</v>
      </c>
      <c r="M21" s="61">
        <v>2</v>
      </c>
      <c r="N21" s="62">
        <v>1</v>
      </c>
      <c r="O21" s="63">
        <v>0</v>
      </c>
      <c r="P21" s="61">
        <v>2</v>
      </c>
      <c r="Q21" s="62">
        <v>1</v>
      </c>
      <c r="R21" s="63">
        <v>0</v>
      </c>
      <c r="S21" s="61">
        <v>2</v>
      </c>
      <c r="T21" s="62">
        <v>1</v>
      </c>
      <c r="U21" s="63">
        <v>0</v>
      </c>
      <c r="Y21" s="58">
        <v>1</v>
      </c>
      <c r="Z21" s="59">
        <v>1</v>
      </c>
      <c r="AA21" s="60">
        <v>1</v>
      </c>
      <c r="AB21" s="61">
        <v>0</v>
      </c>
      <c r="AC21" s="62">
        <v>0</v>
      </c>
      <c r="AD21" s="63">
        <v>0</v>
      </c>
      <c r="AE21" s="64">
        <v>2</v>
      </c>
      <c r="AF21" s="65">
        <v>2</v>
      </c>
      <c r="AG21" s="66">
        <v>2</v>
      </c>
      <c r="AJ21" s="58">
        <v>1</v>
      </c>
      <c r="AK21" s="59">
        <v>1</v>
      </c>
      <c r="AL21" s="60">
        <v>1</v>
      </c>
      <c r="AM21" s="64">
        <v>2</v>
      </c>
      <c r="AN21" s="65">
        <v>2</v>
      </c>
      <c r="AO21" s="66">
        <v>2</v>
      </c>
      <c r="AP21" s="61">
        <v>0</v>
      </c>
      <c r="AQ21" s="62">
        <v>0</v>
      </c>
      <c r="AR21" s="63">
        <v>0</v>
      </c>
    </row>
    <row r="23" spans="1:35" ht="13.5" thickBot="1">
      <c r="A23" s="11" t="s">
        <v>16</v>
      </c>
      <c r="L23" s="11" t="s">
        <v>17</v>
      </c>
      <c r="X23" s="11" t="s">
        <v>4</v>
      </c>
      <c r="AI23" s="11" t="s">
        <v>5</v>
      </c>
    </row>
    <row r="24" spans="2:44" ht="12.75">
      <c r="B24" s="46">
        <v>1</v>
      </c>
      <c r="C24" s="47">
        <v>0</v>
      </c>
      <c r="D24" s="48">
        <v>2</v>
      </c>
      <c r="E24" s="46">
        <v>1</v>
      </c>
      <c r="F24" s="47">
        <v>0</v>
      </c>
      <c r="G24" s="48">
        <v>2</v>
      </c>
      <c r="H24" s="46">
        <v>1</v>
      </c>
      <c r="I24" s="47">
        <v>0</v>
      </c>
      <c r="J24" s="48">
        <v>2</v>
      </c>
      <c r="M24" s="46">
        <v>1</v>
      </c>
      <c r="N24" s="47">
        <v>0</v>
      </c>
      <c r="O24" s="48">
        <v>2</v>
      </c>
      <c r="P24" s="46">
        <v>1</v>
      </c>
      <c r="Q24" s="47">
        <v>0</v>
      </c>
      <c r="R24" s="48">
        <v>2</v>
      </c>
      <c r="S24" s="46">
        <v>1</v>
      </c>
      <c r="T24" s="47">
        <v>0</v>
      </c>
      <c r="U24" s="48">
        <v>2</v>
      </c>
      <c r="Y24" s="46">
        <v>1</v>
      </c>
      <c r="Z24" s="47">
        <v>1</v>
      </c>
      <c r="AA24" s="48">
        <v>1</v>
      </c>
      <c r="AB24" s="40">
        <v>0</v>
      </c>
      <c r="AC24" s="41">
        <v>0</v>
      </c>
      <c r="AD24" s="42">
        <v>0</v>
      </c>
      <c r="AE24" s="43">
        <v>2</v>
      </c>
      <c r="AF24" s="44">
        <v>2</v>
      </c>
      <c r="AG24" s="45">
        <v>2</v>
      </c>
      <c r="AJ24" s="46">
        <v>1</v>
      </c>
      <c r="AK24" s="47">
        <v>1</v>
      </c>
      <c r="AL24" s="48">
        <v>1</v>
      </c>
      <c r="AM24" s="43">
        <v>2</v>
      </c>
      <c r="AN24" s="44">
        <v>2</v>
      </c>
      <c r="AO24" s="45">
        <v>2</v>
      </c>
      <c r="AP24" s="40">
        <v>0</v>
      </c>
      <c r="AQ24" s="41">
        <v>0</v>
      </c>
      <c r="AR24" s="42">
        <v>0</v>
      </c>
    </row>
    <row r="25" spans="2:44" ht="12.75">
      <c r="B25" s="55">
        <v>1</v>
      </c>
      <c r="C25" s="56">
        <v>0</v>
      </c>
      <c r="D25" s="57">
        <v>2</v>
      </c>
      <c r="E25" s="55">
        <v>1</v>
      </c>
      <c r="F25" s="56">
        <v>0</v>
      </c>
      <c r="G25" s="57">
        <v>2</v>
      </c>
      <c r="H25" s="55">
        <v>1</v>
      </c>
      <c r="I25" s="56">
        <v>0</v>
      </c>
      <c r="J25" s="57">
        <v>2</v>
      </c>
      <c r="M25" s="55">
        <v>1</v>
      </c>
      <c r="N25" s="56">
        <v>0</v>
      </c>
      <c r="O25" s="57">
        <v>2</v>
      </c>
      <c r="P25" s="55">
        <v>1</v>
      </c>
      <c r="Q25" s="56">
        <v>0</v>
      </c>
      <c r="R25" s="57">
        <v>2</v>
      </c>
      <c r="S25" s="55">
        <v>1</v>
      </c>
      <c r="T25" s="56">
        <v>0</v>
      </c>
      <c r="U25" s="57">
        <v>2</v>
      </c>
      <c r="Y25" s="55">
        <v>0</v>
      </c>
      <c r="Z25" s="56">
        <v>0</v>
      </c>
      <c r="AA25" s="57">
        <v>0</v>
      </c>
      <c r="AB25" s="49">
        <v>2</v>
      </c>
      <c r="AC25" s="50">
        <v>2</v>
      </c>
      <c r="AD25" s="51">
        <v>2</v>
      </c>
      <c r="AE25" s="52">
        <v>1</v>
      </c>
      <c r="AF25" s="53">
        <v>1</v>
      </c>
      <c r="AG25" s="54">
        <v>1</v>
      </c>
      <c r="AJ25" s="55">
        <v>0</v>
      </c>
      <c r="AK25" s="56">
        <v>0</v>
      </c>
      <c r="AL25" s="57">
        <v>0</v>
      </c>
      <c r="AM25" s="52">
        <v>1</v>
      </c>
      <c r="AN25" s="53">
        <v>1</v>
      </c>
      <c r="AO25" s="54">
        <v>1</v>
      </c>
      <c r="AP25" s="49">
        <v>2</v>
      </c>
      <c r="AQ25" s="50">
        <v>2</v>
      </c>
      <c r="AR25" s="51">
        <v>2</v>
      </c>
    </row>
    <row r="26" spans="2:44" ht="13.5" thickBot="1">
      <c r="B26" s="64">
        <v>1</v>
      </c>
      <c r="C26" s="65">
        <v>0</v>
      </c>
      <c r="D26" s="66">
        <v>2</v>
      </c>
      <c r="E26" s="64">
        <v>1</v>
      </c>
      <c r="F26" s="65">
        <v>0</v>
      </c>
      <c r="G26" s="66">
        <v>2</v>
      </c>
      <c r="H26" s="64">
        <v>1</v>
      </c>
      <c r="I26" s="65">
        <v>0</v>
      </c>
      <c r="J26" s="66">
        <v>2</v>
      </c>
      <c r="M26" s="64">
        <v>1</v>
      </c>
      <c r="N26" s="65">
        <v>0</v>
      </c>
      <c r="O26" s="66">
        <v>2</v>
      </c>
      <c r="P26" s="64">
        <v>1</v>
      </c>
      <c r="Q26" s="65">
        <v>0</v>
      </c>
      <c r="R26" s="66">
        <v>2</v>
      </c>
      <c r="S26" s="64">
        <v>1</v>
      </c>
      <c r="T26" s="65">
        <v>0</v>
      </c>
      <c r="U26" s="66">
        <v>2</v>
      </c>
      <c r="Y26" s="64">
        <v>2</v>
      </c>
      <c r="Z26" s="65">
        <v>2</v>
      </c>
      <c r="AA26" s="66">
        <v>2</v>
      </c>
      <c r="AB26" s="58">
        <v>1</v>
      </c>
      <c r="AC26" s="59">
        <v>1</v>
      </c>
      <c r="AD26" s="60">
        <v>1</v>
      </c>
      <c r="AE26" s="61">
        <v>0</v>
      </c>
      <c r="AF26" s="62">
        <v>0</v>
      </c>
      <c r="AG26" s="63">
        <v>0</v>
      </c>
      <c r="AJ26" s="64">
        <v>2</v>
      </c>
      <c r="AK26" s="65">
        <v>2</v>
      </c>
      <c r="AL26" s="66">
        <v>2</v>
      </c>
      <c r="AM26" s="61">
        <v>0</v>
      </c>
      <c r="AN26" s="62">
        <v>0</v>
      </c>
      <c r="AO26" s="63">
        <v>0</v>
      </c>
      <c r="AP26" s="58">
        <v>1</v>
      </c>
      <c r="AQ26" s="59">
        <v>1</v>
      </c>
      <c r="AR26" s="60">
        <v>1</v>
      </c>
    </row>
    <row r="27" spans="2:44" ht="12.75">
      <c r="B27" s="40">
        <v>0</v>
      </c>
      <c r="C27" s="41">
        <v>2</v>
      </c>
      <c r="D27" s="42">
        <v>1</v>
      </c>
      <c r="E27" s="40">
        <v>0</v>
      </c>
      <c r="F27" s="41">
        <v>2</v>
      </c>
      <c r="G27" s="42">
        <v>1</v>
      </c>
      <c r="H27" s="40">
        <v>0</v>
      </c>
      <c r="I27" s="41">
        <v>2</v>
      </c>
      <c r="J27" s="42">
        <v>1</v>
      </c>
      <c r="M27" s="43">
        <v>2</v>
      </c>
      <c r="N27" s="44">
        <v>1</v>
      </c>
      <c r="O27" s="45">
        <v>0</v>
      </c>
      <c r="P27" s="43">
        <v>2</v>
      </c>
      <c r="Q27" s="44">
        <v>1</v>
      </c>
      <c r="R27" s="45">
        <v>0</v>
      </c>
      <c r="S27" s="43">
        <v>2</v>
      </c>
      <c r="T27" s="44">
        <v>1</v>
      </c>
      <c r="U27" s="45">
        <v>0</v>
      </c>
      <c r="Y27" s="46">
        <v>1</v>
      </c>
      <c r="Z27" s="47">
        <v>1</v>
      </c>
      <c r="AA27" s="48">
        <v>1</v>
      </c>
      <c r="AB27" s="40">
        <v>0</v>
      </c>
      <c r="AC27" s="41">
        <v>0</v>
      </c>
      <c r="AD27" s="42">
        <v>0</v>
      </c>
      <c r="AE27" s="43">
        <v>2</v>
      </c>
      <c r="AF27" s="44">
        <v>2</v>
      </c>
      <c r="AG27" s="45">
        <v>2</v>
      </c>
      <c r="AJ27" s="46">
        <v>1</v>
      </c>
      <c r="AK27" s="47">
        <v>1</v>
      </c>
      <c r="AL27" s="48">
        <v>1</v>
      </c>
      <c r="AM27" s="43">
        <v>2</v>
      </c>
      <c r="AN27" s="44">
        <v>2</v>
      </c>
      <c r="AO27" s="45">
        <v>2</v>
      </c>
      <c r="AP27" s="40">
        <v>0</v>
      </c>
      <c r="AQ27" s="41">
        <v>0</v>
      </c>
      <c r="AR27" s="42">
        <v>0</v>
      </c>
    </row>
    <row r="28" spans="2:44" ht="12.75">
      <c r="B28" s="49">
        <v>0</v>
      </c>
      <c r="C28" s="50">
        <v>2</v>
      </c>
      <c r="D28" s="51">
        <v>1</v>
      </c>
      <c r="E28" s="49">
        <v>0</v>
      </c>
      <c r="F28" s="50">
        <v>2</v>
      </c>
      <c r="G28" s="51">
        <v>1</v>
      </c>
      <c r="H28" s="49">
        <v>0</v>
      </c>
      <c r="I28" s="50">
        <v>2</v>
      </c>
      <c r="J28" s="51">
        <v>1</v>
      </c>
      <c r="M28" s="52">
        <v>2</v>
      </c>
      <c r="N28" s="53">
        <v>1</v>
      </c>
      <c r="O28" s="54">
        <v>0</v>
      </c>
      <c r="P28" s="52">
        <v>2</v>
      </c>
      <c r="Q28" s="53">
        <v>1</v>
      </c>
      <c r="R28" s="54">
        <v>0</v>
      </c>
      <c r="S28" s="52">
        <v>2</v>
      </c>
      <c r="T28" s="53">
        <v>1</v>
      </c>
      <c r="U28" s="54">
        <v>0</v>
      </c>
      <c r="Y28" s="55">
        <v>0</v>
      </c>
      <c r="Z28" s="56">
        <v>0</v>
      </c>
      <c r="AA28" s="57">
        <v>0</v>
      </c>
      <c r="AB28" s="49">
        <v>2</v>
      </c>
      <c r="AC28" s="50">
        <v>2</v>
      </c>
      <c r="AD28" s="51">
        <v>2</v>
      </c>
      <c r="AE28" s="52">
        <v>1</v>
      </c>
      <c r="AF28" s="53">
        <v>1</v>
      </c>
      <c r="AG28" s="54">
        <v>1</v>
      </c>
      <c r="AJ28" s="55">
        <v>0</v>
      </c>
      <c r="AK28" s="56">
        <v>0</v>
      </c>
      <c r="AL28" s="57">
        <v>0</v>
      </c>
      <c r="AM28" s="52">
        <v>1</v>
      </c>
      <c r="AN28" s="53">
        <v>1</v>
      </c>
      <c r="AO28" s="54">
        <v>1</v>
      </c>
      <c r="AP28" s="49">
        <v>2</v>
      </c>
      <c r="AQ28" s="50">
        <v>2</v>
      </c>
      <c r="AR28" s="51">
        <v>2</v>
      </c>
    </row>
    <row r="29" spans="2:44" ht="13.5" thickBot="1">
      <c r="B29" s="58">
        <v>0</v>
      </c>
      <c r="C29" s="59">
        <v>2</v>
      </c>
      <c r="D29" s="60">
        <v>1</v>
      </c>
      <c r="E29" s="58">
        <v>0</v>
      </c>
      <c r="F29" s="59">
        <v>2</v>
      </c>
      <c r="G29" s="60">
        <v>1</v>
      </c>
      <c r="H29" s="58">
        <v>0</v>
      </c>
      <c r="I29" s="59">
        <v>2</v>
      </c>
      <c r="J29" s="60">
        <v>1</v>
      </c>
      <c r="M29" s="61">
        <v>2</v>
      </c>
      <c r="N29" s="62">
        <v>1</v>
      </c>
      <c r="O29" s="63">
        <v>0</v>
      </c>
      <c r="P29" s="61">
        <v>2</v>
      </c>
      <c r="Q29" s="62">
        <v>1</v>
      </c>
      <c r="R29" s="63">
        <v>0</v>
      </c>
      <c r="S29" s="61">
        <v>2</v>
      </c>
      <c r="T29" s="62">
        <v>1</v>
      </c>
      <c r="U29" s="63">
        <v>0</v>
      </c>
      <c r="Y29" s="64">
        <v>2</v>
      </c>
      <c r="Z29" s="65">
        <v>2</v>
      </c>
      <c r="AA29" s="66">
        <v>2</v>
      </c>
      <c r="AB29" s="58">
        <v>1</v>
      </c>
      <c r="AC29" s="59">
        <v>1</v>
      </c>
      <c r="AD29" s="60">
        <v>1</v>
      </c>
      <c r="AE29" s="61">
        <v>0</v>
      </c>
      <c r="AF29" s="62">
        <v>0</v>
      </c>
      <c r="AG29" s="63">
        <v>0</v>
      </c>
      <c r="AJ29" s="64">
        <v>2</v>
      </c>
      <c r="AK29" s="65">
        <v>2</v>
      </c>
      <c r="AL29" s="66">
        <v>2</v>
      </c>
      <c r="AM29" s="61">
        <v>0</v>
      </c>
      <c r="AN29" s="62">
        <v>0</v>
      </c>
      <c r="AO29" s="63">
        <v>0</v>
      </c>
      <c r="AP29" s="58">
        <v>1</v>
      </c>
      <c r="AQ29" s="59">
        <v>1</v>
      </c>
      <c r="AR29" s="60">
        <v>1</v>
      </c>
    </row>
    <row r="30" spans="2:44" ht="12.75">
      <c r="B30" s="43">
        <v>2</v>
      </c>
      <c r="C30" s="44">
        <v>1</v>
      </c>
      <c r="D30" s="45">
        <v>0</v>
      </c>
      <c r="E30" s="43">
        <v>2</v>
      </c>
      <c r="F30" s="44">
        <v>1</v>
      </c>
      <c r="G30" s="45">
        <v>0</v>
      </c>
      <c r="H30" s="43">
        <v>2</v>
      </c>
      <c r="I30" s="44">
        <v>1</v>
      </c>
      <c r="J30" s="45">
        <v>0</v>
      </c>
      <c r="M30" s="40">
        <v>0</v>
      </c>
      <c r="N30" s="41">
        <v>2</v>
      </c>
      <c r="O30" s="42">
        <v>1</v>
      </c>
      <c r="P30" s="40">
        <v>0</v>
      </c>
      <c r="Q30" s="41">
        <v>2</v>
      </c>
      <c r="R30" s="42">
        <v>1</v>
      </c>
      <c r="S30" s="40">
        <v>0</v>
      </c>
      <c r="T30" s="41">
        <v>2</v>
      </c>
      <c r="U30" s="42">
        <v>1</v>
      </c>
      <c r="Y30" s="46">
        <v>1</v>
      </c>
      <c r="Z30" s="47">
        <v>1</v>
      </c>
      <c r="AA30" s="48">
        <v>1</v>
      </c>
      <c r="AB30" s="40">
        <v>0</v>
      </c>
      <c r="AC30" s="41">
        <v>0</v>
      </c>
      <c r="AD30" s="42">
        <v>0</v>
      </c>
      <c r="AE30" s="43">
        <v>2</v>
      </c>
      <c r="AF30" s="44">
        <v>2</v>
      </c>
      <c r="AG30" s="45">
        <v>2</v>
      </c>
      <c r="AJ30" s="46">
        <v>1</v>
      </c>
      <c r="AK30" s="47">
        <v>1</v>
      </c>
      <c r="AL30" s="48">
        <v>1</v>
      </c>
      <c r="AM30" s="43">
        <v>2</v>
      </c>
      <c r="AN30" s="44">
        <v>2</v>
      </c>
      <c r="AO30" s="45">
        <v>2</v>
      </c>
      <c r="AP30" s="40">
        <v>0</v>
      </c>
      <c r="AQ30" s="41">
        <v>0</v>
      </c>
      <c r="AR30" s="42">
        <v>0</v>
      </c>
    </row>
    <row r="31" spans="2:44" ht="12.75">
      <c r="B31" s="52">
        <v>2</v>
      </c>
      <c r="C31" s="53">
        <v>1</v>
      </c>
      <c r="D31" s="54">
        <v>0</v>
      </c>
      <c r="E31" s="52">
        <v>2</v>
      </c>
      <c r="F31" s="53">
        <v>1</v>
      </c>
      <c r="G31" s="54">
        <v>0</v>
      </c>
      <c r="H31" s="52">
        <v>2</v>
      </c>
      <c r="I31" s="53">
        <v>1</v>
      </c>
      <c r="J31" s="54">
        <v>0</v>
      </c>
      <c r="M31" s="49">
        <v>0</v>
      </c>
      <c r="N31" s="50">
        <v>2</v>
      </c>
      <c r="O31" s="51">
        <v>1</v>
      </c>
      <c r="P31" s="49">
        <v>0</v>
      </c>
      <c r="Q31" s="50">
        <v>2</v>
      </c>
      <c r="R31" s="51">
        <v>1</v>
      </c>
      <c r="S31" s="49">
        <v>0</v>
      </c>
      <c r="T31" s="50">
        <v>2</v>
      </c>
      <c r="U31" s="51">
        <v>1</v>
      </c>
      <c r="Y31" s="55">
        <v>0</v>
      </c>
      <c r="Z31" s="56">
        <v>0</v>
      </c>
      <c r="AA31" s="57">
        <v>0</v>
      </c>
      <c r="AB31" s="49">
        <v>2</v>
      </c>
      <c r="AC31" s="50">
        <v>2</v>
      </c>
      <c r="AD31" s="51">
        <v>2</v>
      </c>
      <c r="AE31" s="52">
        <v>1</v>
      </c>
      <c r="AF31" s="53">
        <v>1</v>
      </c>
      <c r="AG31" s="54">
        <v>1</v>
      </c>
      <c r="AJ31" s="55">
        <v>0</v>
      </c>
      <c r="AK31" s="56">
        <v>0</v>
      </c>
      <c r="AL31" s="57">
        <v>0</v>
      </c>
      <c r="AM31" s="52">
        <v>1</v>
      </c>
      <c r="AN31" s="53">
        <v>1</v>
      </c>
      <c r="AO31" s="54">
        <v>1</v>
      </c>
      <c r="AP31" s="49">
        <v>2</v>
      </c>
      <c r="AQ31" s="50">
        <v>2</v>
      </c>
      <c r="AR31" s="51">
        <v>2</v>
      </c>
    </row>
    <row r="32" spans="2:44" ht="13.5" thickBot="1">
      <c r="B32" s="61">
        <v>2</v>
      </c>
      <c r="C32" s="62">
        <v>1</v>
      </c>
      <c r="D32" s="63">
        <v>0</v>
      </c>
      <c r="E32" s="61">
        <v>2</v>
      </c>
      <c r="F32" s="62">
        <v>1</v>
      </c>
      <c r="G32" s="63">
        <v>0</v>
      </c>
      <c r="H32" s="61">
        <v>2</v>
      </c>
      <c r="I32" s="62">
        <v>1</v>
      </c>
      <c r="J32" s="63">
        <v>0</v>
      </c>
      <c r="M32" s="58">
        <v>0</v>
      </c>
      <c r="N32" s="59">
        <v>2</v>
      </c>
      <c r="O32" s="60">
        <v>1</v>
      </c>
      <c r="P32" s="58">
        <v>0</v>
      </c>
      <c r="Q32" s="59">
        <v>2</v>
      </c>
      <c r="R32" s="60">
        <v>1</v>
      </c>
      <c r="S32" s="58">
        <v>0</v>
      </c>
      <c r="T32" s="59">
        <v>2</v>
      </c>
      <c r="U32" s="60">
        <v>1</v>
      </c>
      <c r="Y32" s="64">
        <v>2</v>
      </c>
      <c r="Z32" s="65">
        <v>2</v>
      </c>
      <c r="AA32" s="66">
        <v>2</v>
      </c>
      <c r="AB32" s="58">
        <v>1</v>
      </c>
      <c r="AC32" s="59">
        <v>1</v>
      </c>
      <c r="AD32" s="60">
        <v>1</v>
      </c>
      <c r="AE32" s="61">
        <v>0</v>
      </c>
      <c r="AF32" s="62">
        <v>0</v>
      </c>
      <c r="AG32" s="63">
        <v>0</v>
      </c>
      <c r="AJ32" s="64">
        <v>2</v>
      </c>
      <c r="AK32" s="65">
        <v>2</v>
      </c>
      <c r="AL32" s="66">
        <v>2</v>
      </c>
      <c r="AM32" s="61">
        <v>0</v>
      </c>
      <c r="AN32" s="62">
        <v>0</v>
      </c>
      <c r="AO32" s="63">
        <v>0</v>
      </c>
      <c r="AP32" s="58">
        <v>1</v>
      </c>
      <c r="AQ32" s="59">
        <v>1</v>
      </c>
      <c r="AR32" s="60">
        <v>1</v>
      </c>
    </row>
    <row r="34" spans="1:35" ht="13.5" thickBot="1">
      <c r="A34" s="11" t="s">
        <v>18</v>
      </c>
      <c r="L34" s="11" t="s">
        <v>19</v>
      </c>
      <c r="X34" s="11" t="s">
        <v>6</v>
      </c>
      <c r="AI34" s="11" t="s">
        <v>7</v>
      </c>
    </row>
    <row r="35" spans="2:44" ht="12.75">
      <c r="B35" s="16">
        <v>1</v>
      </c>
      <c r="C35" s="17">
        <v>2</v>
      </c>
      <c r="D35" s="18">
        <v>0</v>
      </c>
      <c r="E35" s="16">
        <v>1</v>
      </c>
      <c r="F35" s="17">
        <v>2</v>
      </c>
      <c r="G35" s="18">
        <v>0</v>
      </c>
      <c r="H35" s="16">
        <v>1</v>
      </c>
      <c r="I35" s="17">
        <v>2</v>
      </c>
      <c r="J35" s="18">
        <v>0</v>
      </c>
      <c r="M35" s="16">
        <v>1</v>
      </c>
      <c r="N35" s="17">
        <v>2</v>
      </c>
      <c r="O35" s="18">
        <v>0</v>
      </c>
      <c r="P35" s="16">
        <v>1</v>
      </c>
      <c r="Q35" s="17">
        <v>2</v>
      </c>
      <c r="R35" s="18">
        <v>0</v>
      </c>
      <c r="S35" s="16">
        <v>1</v>
      </c>
      <c r="T35" s="17">
        <v>2</v>
      </c>
      <c r="U35" s="18">
        <v>0</v>
      </c>
      <c r="Y35" s="16">
        <v>1</v>
      </c>
      <c r="Z35" s="17">
        <v>1</v>
      </c>
      <c r="AA35" s="18">
        <v>1</v>
      </c>
      <c r="AB35" s="19">
        <v>2</v>
      </c>
      <c r="AC35" s="20">
        <v>2</v>
      </c>
      <c r="AD35" s="21">
        <v>2</v>
      </c>
      <c r="AE35" s="13">
        <v>0</v>
      </c>
      <c r="AF35" s="14">
        <v>0</v>
      </c>
      <c r="AG35" s="15">
        <v>0</v>
      </c>
      <c r="AJ35" s="16">
        <v>1</v>
      </c>
      <c r="AK35" s="17">
        <v>1</v>
      </c>
      <c r="AL35" s="18">
        <v>1</v>
      </c>
      <c r="AM35" s="13">
        <v>0</v>
      </c>
      <c r="AN35" s="14">
        <v>0</v>
      </c>
      <c r="AO35" s="15">
        <v>0</v>
      </c>
      <c r="AP35" s="19">
        <v>2</v>
      </c>
      <c r="AQ35" s="20">
        <v>2</v>
      </c>
      <c r="AR35" s="21">
        <v>2</v>
      </c>
    </row>
    <row r="36" spans="2:44" ht="12.75">
      <c r="B36" s="25">
        <v>1</v>
      </c>
      <c r="C36" s="26">
        <v>2</v>
      </c>
      <c r="D36" s="27">
        <v>0</v>
      </c>
      <c r="E36" s="25">
        <v>1</v>
      </c>
      <c r="F36" s="26">
        <v>2</v>
      </c>
      <c r="G36" s="27">
        <v>0</v>
      </c>
      <c r="H36" s="25">
        <v>1</v>
      </c>
      <c r="I36" s="26">
        <v>2</v>
      </c>
      <c r="J36" s="27">
        <v>0</v>
      </c>
      <c r="M36" s="25">
        <v>1</v>
      </c>
      <c r="N36" s="26">
        <v>2</v>
      </c>
      <c r="O36" s="27">
        <v>0</v>
      </c>
      <c r="P36" s="25">
        <v>1</v>
      </c>
      <c r="Q36" s="26">
        <v>2</v>
      </c>
      <c r="R36" s="27">
        <v>0</v>
      </c>
      <c r="S36" s="25">
        <v>1</v>
      </c>
      <c r="T36" s="26">
        <v>2</v>
      </c>
      <c r="U36" s="27">
        <v>0</v>
      </c>
      <c r="Y36" s="25">
        <v>2</v>
      </c>
      <c r="Z36" s="26">
        <v>2</v>
      </c>
      <c r="AA36" s="27">
        <v>2</v>
      </c>
      <c r="AB36" s="28">
        <v>0</v>
      </c>
      <c r="AC36" s="29">
        <v>0</v>
      </c>
      <c r="AD36" s="30">
        <v>0</v>
      </c>
      <c r="AE36" s="22">
        <v>1</v>
      </c>
      <c r="AF36" s="23">
        <v>1</v>
      </c>
      <c r="AG36" s="24">
        <v>1</v>
      </c>
      <c r="AJ36" s="25">
        <v>2</v>
      </c>
      <c r="AK36" s="26">
        <v>2</v>
      </c>
      <c r="AL36" s="27">
        <v>2</v>
      </c>
      <c r="AM36" s="22">
        <v>1</v>
      </c>
      <c r="AN36" s="23">
        <v>1</v>
      </c>
      <c r="AO36" s="24">
        <v>1</v>
      </c>
      <c r="AP36" s="28">
        <v>0</v>
      </c>
      <c r="AQ36" s="29">
        <v>0</v>
      </c>
      <c r="AR36" s="30">
        <v>0</v>
      </c>
    </row>
    <row r="37" spans="2:44" ht="13.5" thickBot="1">
      <c r="B37" s="34">
        <v>1</v>
      </c>
      <c r="C37" s="35">
        <v>2</v>
      </c>
      <c r="D37" s="36">
        <v>0</v>
      </c>
      <c r="E37" s="34">
        <v>1</v>
      </c>
      <c r="F37" s="35">
        <v>2</v>
      </c>
      <c r="G37" s="36">
        <v>0</v>
      </c>
      <c r="H37" s="34">
        <v>1</v>
      </c>
      <c r="I37" s="35">
        <v>2</v>
      </c>
      <c r="J37" s="36">
        <v>0</v>
      </c>
      <c r="M37" s="34">
        <v>1</v>
      </c>
      <c r="N37" s="35">
        <v>2</v>
      </c>
      <c r="O37" s="36">
        <v>0</v>
      </c>
      <c r="P37" s="34">
        <v>1</v>
      </c>
      <c r="Q37" s="35">
        <v>2</v>
      </c>
      <c r="R37" s="36">
        <v>0</v>
      </c>
      <c r="S37" s="34">
        <v>1</v>
      </c>
      <c r="T37" s="35">
        <v>2</v>
      </c>
      <c r="U37" s="36">
        <v>0</v>
      </c>
      <c r="Y37" s="34">
        <v>0</v>
      </c>
      <c r="Z37" s="35">
        <v>0</v>
      </c>
      <c r="AA37" s="36">
        <v>0</v>
      </c>
      <c r="AB37" s="37">
        <v>1</v>
      </c>
      <c r="AC37" s="38">
        <v>1</v>
      </c>
      <c r="AD37" s="39">
        <v>1</v>
      </c>
      <c r="AE37" s="31">
        <v>2</v>
      </c>
      <c r="AF37" s="32">
        <v>2</v>
      </c>
      <c r="AG37" s="33">
        <v>2</v>
      </c>
      <c r="AJ37" s="34">
        <v>0</v>
      </c>
      <c r="AK37" s="35">
        <v>0</v>
      </c>
      <c r="AL37" s="36">
        <v>0</v>
      </c>
      <c r="AM37" s="31">
        <v>2</v>
      </c>
      <c r="AN37" s="32">
        <v>2</v>
      </c>
      <c r="AO37" s="33">
        <v>2</v>
      </c>
      <c r="AP37" s="37">
        <v>1</v>
      </c>
      <c r="AQ37" s="38">
        <v>1</v>
      </c>
      <c r="AR37" s="39">
        <v>1</v>
      </c>
    </row>
    <row r="38" spans="2:44" ht="12.75">
      <c r="B38" s="19">
        <v>2</v>
      </c>
      <c r="C38" s="20">
        <v>0</v>
      </c>
      <c r="D38" s="21">
        <v>1</v>
      </c>
      <c r="E38" s="19">
        <v>2</v>
      </c>
      <c r="F38" s="20">
        <v>0</v>
      </c>
      <c r="G38" s="21">
        <v>1</v>
      </c>
      <c r="H38" s="19">
        <v>2</v>
      </c>
      <c r="I38" s="20">
        <v>0</v>
      </c>
      <c r="J38" s="21">
        <v>1</v>
      </c>
      <c r="M38" s="13">
        <v>0</v>
      </c>
      <c r="N38" s="14">
        <v>1</v>
      </c>
      <c r="O38" s="15">
        <v>2</v>
      </c>
      <c r="P38" s="13">
        <v>0</v>
      </c>
      <c r="Q38" s="14">
        <v>1</v>
      </c>
      <c r="R38" s="15">
        <v>2</v>
      </c>
      <c r="S38" s="13">
        <v>0</v>
      </c>
      <c r="T38" s="14">
        <v>1</v>
      </c>
      <c r="U38" s="15">
        <v>2</v>
      </c>
      <c r="Y38" s="16">
        <v>1</v>
      </c>
      <c r="Z38" s="17">
        <v>1</v>
      </c>
      <c r="AA38" s="18">
        <v>1</v>
      </c>
      <c r="AB38" s="19">
        <v>2</v>
      </c>
      <c r="AC38" s="20">
        <v>2</v>
      </c>
      <c r="AD38" s="21">
        <v>2</v>
      </c>
      <c r="AE38" s="13">
        <v>0</v>
      </c>
      <c r="AF38" s="14">
        <v>0</v>
      </c>
      <c r="AG38" s="15">
        <v>0</v>
      </c>
      <c r="AJ38" s="16">
        <v>1</v>
      </c>
      <c r="AK38" s="17">
        <v>1</v>
      </c>
      <c r="AL38" s="18">
        <v>1</v>
      </c>
      <c r="AM38" s="13">
        <v>0</v>
      </c>
      <c r="AN38" s="14">
        <v>0</v>
      </c>
      <c r="AO38" s="15">
        <v>0</v>
      </c>
      <c r="AP38" s="19">
        <v>2</v>
      </c>
      <c r="AQ38" s="20">
        <v>2</v>
      </c>
      <c r="AR38" s="21">
        <v>2</v>
      </c>
    </row>
    <row r="39" spans="2:44" ht="12.75">
      <c r="B39" s="28">
        <v>2</v>
      </c>
      <c r="C39" s="29">
        <v>0</v>
      </c>
      <c r="D39" s="30">
        <v>1</v>
      </c>
      <c r="E39" s="28">
        <v>2</v>
      </c>
      <c r="F39" s="29">
        <v>0</v>
      </c>
      <c r="G39" s="30">
        <v>1</v>
      </c>
      <c r="H39" s="28">
        <v>2</v>
      </c>
      <c r="I39" s="29">
        <v>0</v>
      </c>
      <c r="J39" s="30">
        <v>1</v>
      </c>
      <c r="M39" s="22">
        <v>0</v>
      </c>
      <c r="N39" s="23">
        <v>1</v>
      </c>
      <c r="O39" s="24">
        <v>2</v>
      </c>
      <c r="P39" s="22">
        <v>0</v>
      </c>
      <c r="Q39" s="23">
        <v>1</v>
      </c>
      <c r="R39" s="24">
        <v>2</v>
      </c>
      <c r="S39" s="22">
        <v>0</v>
      </c>
      <c r="T39" s="23">
        <v>1</v>
      </c>
      <c r="U39" s="24">
        <v>2</v>
      </c>
      <c r="Y39" s="25">
        <v>2</v>
      </c>
      <c r="Z39" s="26">
        <v>2</v>
      </c>
      <c r="AA39" s="27">
        <v>2</v>
      </c>
      <c r="AB39" s="28">
        <v>0</v>
      </c>
      <c r="AC39" s="29">
        <v>0</v>
      </c>
      <c r="AD39" s="30">
        <v>0</v>
      </c>
      <c r="AE39" s="22">
        <v>1</v>
      </c>
      <c r="AF39" s="23">
        <v>1</v>
      </c>
      <c r="AG39" s="24">
        <v>1</v>
      </c>
      <c r="AJ39" s="25">
        <v>2</v>
      </c>
      <c r="AK39" s="26">
        <v>2</v>
      </c>
      <c r="AL39" s="27">
        <v>2</v>
      </c>
      <c r="AM39" s="22">
        <v>1</v>
      </c>
      <c r="AN39" s="23">
        <v>1</v>
      </c>
      <c r="AO39" s="24">
        <v>1</v>
      </c>
      <c r="AP39" s="28">
        <v>0</v>
      </c>
      <c r="AQ39" s="29">
        <v>0</v>
      </c>
      <c r="AR39" s="30">
        <v>0</v>
      </c>
    </row>
    <row r="40" spans="2:44" ht="13.5" thickBot="1">
      <c r="B40" s="37">
        <v>2</v>
      </c>
      <c r="C40" s="38">
        <v>0</v>
      </c>
      <c r="D40" s="39">
        <v>1</v>
      </c>
      <c r="E40" s="37">
        <v>2</v>
      </c>
      <c r="F40" s="38">
        <v>0</v>
      </c>
      <c r="G40" s="39">
        <v>1</v>
      </c>
      <c r="H40" s="37">
        <v>2</v>
      </c>
      <c r="I40" s="38">
        <v>0</v>
      </c>
      <c r="J40" s="39">
        <v>1</v>
      </c>
      <c r="M40" s="31">
        <v>0</v>
      </c>
      <c r="N40" s="32">
        <v>1</v>
      </c>
      <c r="O40" s="33">
        <v>2</v>
      </c>
      <c r="P40" s="31">
        <v>0</v>
      </c>
      <c r="Q40" s="32">
        <v>1</v>
      </c>
      <c r="R40" s="33">
        <v>2</v>
      </c>
      <c r="S40" s="31">
        <v>0</v>
      </c>
      <c r="T40" s="32">
        <v>1</v>
      </c>
      <c r="U40" s="33">
        <v>2</v>
      </c>
      <c r="Y40" s="34">
        <v>0</v>
      </c>
      <c r="Z40" s="35">
        <v>0</v>
      </c>
      <c r="AA40" s="36">
        <v>0</v>
      </c>
      <c r="AB40" s="37">
        <v>1</v>
      </c>
      <c r="AC40" s="38">
        <v>1</v>
      </c>
      <c r="AD40" s="39">
        <v>1</v>
      </c>
      <c r="AE40" s="31">
        <v>2</v>
      </c>
      <c r="AF40" s="32">
        <v>2</v>
      </c>
      <c r="AG40" s="33">
        <v>2</v>
      </c>
      <c r="AJ40" s="34">
        <v>0</v>
      </c>
      <c r="AK40" s="35">
        <v>0</v>
      </c>
      <c r="AL40" s="36">
        <v>0</v>
      </c>
      <c r="AM40" s="31">
        <v>2</v>
      </c>
      <c r="AN40" s="32">
        <v>2</v>
      </c>
      <c r="AO40" s="33">
        <v>2</v>
      </c>
      <c r="AP40" s="37">
        <v>1</v>
      </c>
      <c r="AQ40" s="38">
        <v>1</v>
      </c>
      <c r="AR40" s="39">
        <v>1</v>
      </c>
    </row>
    <row r="41" spans="2:44" ht="12.75">
      <c r="B41" s="13">
        <v>0</v>
      </c>
      <c r="C41" s="14">
        <v>1</v>
      </c>
      <c r="D41" s="15">
        <v>2</v>
      </c>
      <c r="E41" s="13">
        <v>0</v>
      </c>
      <c r="F41" s="14">
        <v>1</v>
      </c>
      <c r="G41" s="15">
        <v>2</v>
      </c>
      <c r="H41" s="13">
        <v>0</v>
      </c>
      <c r="I41" s="14">
        <v>1</v>
      </c>
      <c r="J41" s="15">
        <v>2</v>
      </c>
      <c r="M41" s="19">
        <v>2</v>
      </c>
      <c r="N41" s="20">
        <v>0</v>
      </c>
      <c r="O41" s="21">
        <v>1</v>
      </c>
      <c r="P41" s="19">
        <v>2</v>
      </c>
      <c r="Q41" s="20">
        <v>0</v>
      </c>
      <c r="R41" s="21">
        <v>1</v>
      </c>
      <c r="S41" s="19">
        <v>2</v>
      </c>
      <c r="T41" s="20">
        <v>0</v>
      </c>
      <c r="U41" s="21">
        <v>1</v>
      </c>
      <c r="Y41" s="16">
        <v>1</v>
      </c>
      <c r="Z41" s="17">
        <v>1</v>
      </c>
      <c r="AA41" s="18">
        <v>1</v>
      </c>
      <c r="AB41" s="19">
        <v>2</v>
      </c>
      <c r="AC41" s="20">
        <v>2</v>
      </c>
      <c r="AD41" s="21">
        <v>2</v>
      </c>
      <c r="AE41" s="13">
        <v>0</v>
      </c>
      <c r="AF41" s="14">
        <v>0</v>
      </c>
      <c r="AG41" s="15">
        <v>0</v>
      </c>
      <c r="AJ41" s="16">
        <v>1</v>
      </c>
      <c r="AK41" s="17">
        <v>1</v>
      </c>
      <c r="AL41" s="18">
        <v>1</v>
      </c>
      <c r="AM41" s="13">
        <v>0</v>
      </c>
      <c r="AN41" s="14">
        <v>0</v>
      </c>
      <c r="AO41" s="15">
        <v>0</v>
      </c>
      <c r="AP41" s="19">
        <v>2</v>
      </c>
      <c r="AQ41" s="20">
        <v>2</v>
      </c>
      <c r="AR41" s="21">
        <v>2</v>
      </c>
    </row>
    <row r="42" spans="2:44" ht="12.75">
      <c r="B42" s="22">
        <v>0</v>
      </c>
      <c r="C42" s="23">
        <v>1</v>
      </c>
      <c r="D42" s="24">
        <v>2</v>
      </c>
      <c r="E42" s="22">
        <v>0</v>
      </c>
      <c r="F42" s="23">
        <v>1</v>
      </c>
      <c r="G42" s="24">
        <v>2</v>
      </c>
      <c r="H42" s="22">
        <v>0</v>
      </c>
      <c r="I42" s="23">
        <v>1</v>
      </c>
      <c r="J42" s="24">
        <v>2</v>
      </c>
      <c r="M42" s="28">
        <v>2</v>
      </c>
      <c r="N42" s="29">
        <v>0</v>
      </c>
      <c r="O42" s="30">
        <v>1</v>
      </c>
      <c r="P42" s="28">
        <v>2</v>
      </c>
      <c r="Q42" s="29">
        <v>0</v>
      </c>
      <c r="R42" s="30">
        <v>1</v>
      </c>
      <c r="S42" s="28">
        <v>2</v>
      </c>
      <c r="T42" s="29">
        <v>0</v>
      </c>
      <c r="U42" s="30">
        <v>1</v>
      </c>
      <c r="Y42" s="25">
        <v>2</v>
      </c>
      <c r="Z42" s="26">
        <v>2</v>
      </c>
      <c r="AA42" s="27">
        <v>2</v>
      </c>
      <c r="AB42" s="28">
        <v>0</v>
      </c>
      <c r="AC42" s="29">
        <v>0</v>
      </c>
      <c r="AD42" s="30">
        <v>0</v>
      </c>
      <c r="AE42" s="22">
        <v>1</v>
      </c>
      <c r="AF42" s="23">
        <v>1</v>
      </c>
      <c r="AG42" s="24">
        <v>1</v>
      </c>
      <c r="AJ42" s="25">
        <v>2</v>
      </c>
      <c r="AK42" s="26">
        <v>2</v>
      </c>
      <c r="AL42" s="27">
        <v>2</v>
      </c>
      <c r="AM42" s="22">
        <v>1</v>
      </c>
      <c r="AN42" s="23">
        <v>1</v>
      </c>
      <c r="AO42" s="24">
        <v>1</v>
      </c>
      <c r="AP42" s="28">
        <v>0</v>
      </c>
      <c r="AQ42" s="29">
        <v>0</v>
      </c>
      <c r="AR42" s="30">
        <v>0</v>
      </c>
    </row>
    <row r="43" spans="2:44" ht="13.5" thickBot="1">
      <c r="B43" s="31">
        <v>0</v>
      </c>
      <c r="C43" s="32">
        <v>1</v>
      </c>
      <c r="D43" s="33">
        <v>2</v>
      </c>
      <c r="E43" s="31">
        <v>0</v>
      </c>
      <c r="F43" s="32">
        <v>1</v>
      </c>
      <c r="G43" s="33">
        <v>2</v>
      </c>
      <c r="H43" s="31">
        <v>0</v>
      </c>
      <c r="I43" s="32">
        <v>1</v>
      </c>
      <c r="J43" s="33">
        <v>2</v>
      </c>
      <c r="M43" s="37">
        <v>2</v>
      </c>
      <c r="N43" s="38">
        <v>0</v>
      </c>
      <c r="O43" s="39">
        <v>1</v>
      </c>
      <c r="P43" s="37">
        <v>2</v>
      </c>
      <c r="Q43" s="38">
        <v>0</v>
      </c>
      <c r="R43" s="39">
        <v>1</v>
      </c>
      <c r="S43" s="37">
        <v>2</v>
      </c>
      <c r="T43" s="38">
        <v>0</v>
      </c>
      <c r="U43" s="39">
        <v>1</v>
      </c>
      <c r="Y43" s="34">
        <v>0</v>
      </c>
      <c r="Z43" s="35">
        <v>0</v>
      </c>
      <c r="AA43" s="36">
        <v>0</v>
      </c>
      <c r="AB43" s="37">
        <v>1</v>
      </c>
      <c r="AC43" s="38">
        <v>1</v>
      </c>
      <c r="AD43" s="39">
        <v>1</v>
      </c>
      <c r="AE43" s="31">
        <v>2</v>
      </c>
      <c r="AF43" s="32">
        <v>2</v>
      </c>
      <c r="AG43" s="33">
        <v>2</v>
      </c>
      <c r="AJ43" s="34">
        <v>0</v>
      </c>
      <c r="AK43" s="35">
        <v>0</v>
      </c>
      <c r="AL43" s="36">
        <v>0</v>
      </c>
      <c r="AM43" s="31">
        <v>2</v>
      </c>
      <c r="AN43" s="32">
        <v>2</v>
      </c>
      <c r="AO43" s="33">
        <v>2</v>
      </c>
      <c r="AP43" s="37">
        <v>1</v>
      </c>
      <c r="AQ43" s="38">
        <v>1</v>
      </c>
      <c r="AR43" s="39">
        <v>1</v>
      </c>
    </row>
    <row r="45" spans="1:35" ht="13.5" thickBot="1">
      <c r="A45" s="11" t="s">
        <v>20</v>
      </c>
      <c r="L45" s="11" t="s">
        <v>21</v>
      </c>
      <c r="X45" s="11" t="s">
        <v>8</v>
      </c>
      <c r="AI45" s="11" t="s">
        <v>9</v>
      </c>
    </row>
    <row r="46" spans="2:44" ht="12.75">
      <c r="B46" s="19">
        <v>2</v>
      </c>
      <c r="C46" s="20">
        <v>0</v>
      </c>
      <c r="D46" s="21">
        <v>1</v>
      </c>
      <c r="E46" s="19">
        <v>2</v>
      </c>
      <c r="F46" s="20">
        <v>0</v>
      </c>
      <c r="G46" s="21">
        <v>1</v>
      </c>
      <c r="H46" s="19">
        <v>2</v>
      </c>
      <c r="I46" s="20">
        <v>0</v>
      </c>
      <c r="J46" s="21">
        <v>1</v>
      </c>
      <c r="M46" s="19">
        <v>2</v>
      </c>
      <c r="N46" s="20">
        <v>0</v>
      </c>
      <c r="O46" s="21">
        <v>1</v>
      </c>
      <c r="P46" s="19">
        <v>2</v>
      </c>
      <c r="Q46" s="20">
        <v>0</v>
      </c>
      <c r="R46" s="21">
        <v>1</v>
      </c>
      <c r="S46" s="19">
        <v>2</v>
      </c>
      <c r="T46" s="20">
        <v>0</v>
      </c>
      <c r="U46" s="21">
        <v>1</v>
      </c>
      <c r="Y46" s="19">
        <v>2</v>
      </c>
      <c r="Z46" s="20">
        <v>2</v>
      </c>
      <c r="AA46" s="21">
        <v>2</v>
      </c>
      <c r="AB46" s="13">
        <v>0</v>
      </c>
      <c r="AC46" s="14">
        <v>0</v>
      </c>
      <c r="AD46" s="15">
        <v>0</v>
      </c>
      <c r="AE46" s="16">
        <v>1</v>
      </c>
      <c r="AF46" s="17">
        <v>1</v>
      </c>
      <c r="AG46" s="18">
        <v>1</v>
      </c>
      <c r="AJ46" s="19">
        <v>2</v>
      </c>
      <c r="AK46" s="20">
        <v>2</v>
      </c>
      <c r="AL46" s="21">
        <v>2</v>
      </c>
      <c r="AM46" s="16">
        <v>1</v>
      </c>
      <c r="AN46" s="17">
        <v>1</v>
      </c>
      <c r="AO46" s="18">
        <v>1</v>
      </c>
      <c r="AP46" s="13">
        <v>0</v>
      </c>
      <c r="AQ46" s="14">
        <v>0</v>
      </c>
      <c r="AR46" s="15">
        <v>0</v>
      </c>
    </row>
    <row r="47" spans="2:44" ht="12.75">
      <c r="B47" s="28">
        <v>2</v>
      </c>
      <c r="C47" s="29">
        <v>0</v>
      </c>
      <c r="D47" s="30">
        <v>1</v>
      </c>
      <c r="E47" s="28">
        <v>2</v>
      </c>
      <c r="F47" s="29">
        <v>0</v>
      </c>
      <c r="G47" s="30">
        <v>1</v>
      </c>
      <c r="H47" s="28">
        <v>2</v>
      </c>
      <c r="I47" s="29">
        <v>0</v>
      </c>
      <c r="J47" s="30">
        <v>1</v>
      </c>
      <c r="M47" s="28">
        <v>2</v>
      </c>
      <c r="N47" s="29">
        <v>0</v>
      </c>
      <c r="O47" s="30">
        <v>1</v>
      </c>
      <c r="P47" s="28">
        <v>2</v>
      </c>
      <c r="Q47" s="29">
        <v>0</v>
      </c>
      <c r="R47" s="30">
        <v>1</v>
      </c>
      <c r="S47" s="28">
        <v>2</v>
      </c>
      <c r="T47" s="29">
        <v>0</v>
      </c>
      <c r="U47" s="30">
        <v>1</v>
      </c>
      <c r="Y47" s="28">
        <v>0</v>
      </c>
      <c r="Z47" s="29">
        <v>0</v>
      </c>
      <c r="AA47" s="30">
        <v>0</v>
      </c>
      <c r="AB47" s="22">
        <v>1</v>
      </c>
      <c r="AC47" s="23">
        <v>1</v>
      </c>
      <c r="AD47" s="24">
        <v>1</v>
      </c>
      <c r="AE47" s="25">
        <v>2</v>
      </c>
      <c r="AF47" s="26">
        <v>2</v>
      </c>
      <c r="AG47" s="27">
        <v>2</v>
      </c>
      <c r="AJ47" s="28">
        <v>0</v>
      </c>
      <c r="AK47" s="29">
        <v>0</v>
      </c>
      <c r="AL47" s="30">
        <v>0</v>
      </c>
      <c r="AM47" s="25">
        <v>2</v>
      </c>
      <c r="AN47" s="26">
        <v>2</v>
      </c>
      <c r="AO47" s="27">
        <v>2</v>
      </c>
      <c r="AP47" s="22">
        <v>1</v>
      </c>
      <c r="AQ47" s="23">
        <v>1</v>
      </c>
      <c r="AR47" s="24">
        <v>1</v>
      </c>
    </row>
    <row r="48" spans="2:44" ht="13.5" thickBot="1">
      <c r="B48" s="37">
        <v>2</v>
      </c>
      <c r="C48" s="38">
        <v>0</v>
      </c>
      <c r="D48" s="39">
        <v>1</v>
      </c>
      <c r="E48" s="37">
        <v>2</v>
      </c>
      <c r="F48" s="38">
        <v>0</v>
      </c>
      <c r="G48" s="39">
        <v>1</v>
      </c>
      <c r="H48" s="37">
        <v>2</v>
      </c>
      <c r="I48" s="38">
        <v>0</v>
      </c>
      <c r="J48" s="39">
        <v>1</v>
      </c>
      <c r="M48" s="37">
        <v>2</v>
      </c>
      <c r="N48" s="38">
        <v>0</v>
      </c>
      <c r="O48" s="39">
        <v>1</v>
      </c>
      <c r="P48" s="37">
        <v>2</v>
      </c>
      <c r="Q48" s="38">
        <v>0</v>
      </c>
      <c r="R48" s="39">
        <v>1</v>
      </c>
      <c r="S48" s="37">
        <v>2</v>
      </c>
      <c r="T48" s="38">
        <v>0</v>
      </c>
      <c r="U48" s="39">
        <v>1</v>
      </c>
      <c r="Y48" s="37">
        <v>1</v>
      </c>
      <c r="Z48" s="38">
        <v>1</v>
      </c>
      <c r="AA48" s="39">
        <v>1</v>
      </c>
      <c r="AB48" s="31">
        <v>2</v>
      </c>
      <c r="AC48" s="32">
        <v>2</v>
      </c>
      <c r="AD48" s="33">
        <v>2</v>
      </c>
      <c r="AE48" s="34">
        <v>0</v>
      </c>
      <c r="AF48" s="35">
        <v>0</v>
      </c>
      <c r="AG48" s="36">
        <v>0</v>
      </c>
      <c r="AJ48" s="37">
        <v>1</v>
      </c>
      <c r="AK48" s="38">
        <v>1</v>
      </c>
      <c r="AL48" s="39">
        <v>1</v>
      </c>
      <c r="AM48" s="34">
        <v>0</v>
      </c>
      <c r="AN48" s="35">
        <v>0</v>
      </c>
      <c r="AO48" s="36">
        <v>0</v>
      </c>
      <c r="AP48" s="31">
        <v>2</v>
      </c>
      <c r="AQ48" s="32">
        <v>2</v>
      </c>
      <c r="AR48" s="33">
        <v>2</v>
      </c>
    </row>
    <row r="49" spans="2:44" ht="12.75">
      <c r="B49" s="13">
        <v>0</v>
      </c>
      <c r="C49" s="14">
        <v>1</v>
      </c>
      <c r="D49" s="15">
        <v>2</v>
      </c>
      <c r="E49" s="13">
        <v>0</v>
      </c>
      <c r="F49" s="14">
        <v>1</v>
      </c>
      <c r="G49" s="15">
        <v>2</v>
      </c>
      <c r="H49" s="13">
        <v>0</v>
      </c>
      <c r="I49" s="14">
        <v>1</v>
      </c>
      <c r="J49" s="15">
        <v>2</v>
      </c>
      <c r="M49" s="16">
        <v>1</v>
      </c>
      <c r="N49" s="17">
        <v>2</v>
      </c>
      <c r="O49" s="18">
        <v>0</v>
      </c>
      <c r="P49" s="16">
        <v>1</v>
      </c>
      <c r="Q49" s="17">
        <v>2</v>
      </c>
      <c r="R49" s="18">
        <v>0</v>
      </c>
      <c r="S49" s="16">
        <v>1</v>
      </c>
      <c r="T49" s="17">
        <v>2</v>
      </c>
      <c r="U49" s="18">
        <v>0</v>
      </c>
      <c r="Y49" s="19">
        <v>2</v>
      </c>
      <c r="Z49" s="20">
        <v>2</v>
      </c>
      <c r="AA49" s="21">
        <v>2</v>
      </c>
      <c r="AB49" s="13">
        <v>0</v>
      </c>
      <c r="AC49" s="14">
        <v>0</v>
      </c>
      <c r="AD49" s="15">
        <v>0</v>
      </c>
      <c r="AE49" s="16">
        <v>1</v>
      </c>
      <c r="AF49" s="17">
        <v>1</v>
      </c>
      <c r="AG49" s="18">
        <v>1</v>
      </c>
      <c r="AJ49" s="19">
        <v>2</v>
      </c>
      <c r="AK49" s="20">
        <v>2</v>
      </c>
      <c r="AL49" s="21">
        <v>2</v>
      </c>
      <c r="AM49" s="16">
        <v>1</v>
      </c>
      <c r="AN49" s="17">
        <v>1</v>
      </c>
      <c r="AO49" s="18">
        <v>1</v>
      </c>
      <c r="AP49" s="13">
        <v>0</v>
      </c>
      <c r="AQ49" s="14">
        <v>0</v>
      </c>
      <c r="AR49" s="15">
        <v>0</v>
      </c>
    </row>
    <row r="50" spans="2:44" ht="12.75">
      <c r="B50" s="22">
        <v>0</v>
      </c>
      <c r="C50" s="23">
        <v>1</v>
      </c>
      <c r="D50" s="24">
        <v>2</v>
      </c>
      <c r="E50" s="22">
        <v>0</v>
      </c>
      <c r="F50" s="23">
        <v>1</v>
      </c>
      <c r="G50" s="24">
        <v>2</v>
      </c>
      <c r="H50" s="22">
        <v>0</v>
      </c>
      <c r="I50" s="23">
        <v>1</v>
      </c>
      <c r="J50" s="24">
        <v>2</v>
      </c>
      <c r="M50" s="25">
        <v>1</v>
      </c>
      <c r="N50" s="26">
        <v>2</v>
      </c>
      <c r="O50" s="27">
        <v>0</v>
      </c>
      <c r="P50" s="25">
        <v>1</v>
      </c>
      <c r="Q50" s="26">
        <v>2</v>
      </c>
      <c r="R50" s="27">
        <v>0</v>
      </c>
      <c r="S50" s="25">
        <v>1</v>
      </c>
      <c r="T50" s="26">
        <v>2</v>
      </c>
      <c r="U50" s="27">
        <v>0</v>
      </c>
      <c r="Y50" s="28">
        <v>0</v>
      </c>
      <c r="Z50" s="29">
        <v>0</v>
      </c>
      <c r="AA50" s="30">
        <v>0</v>
      </c>
      <c r="AB50" s="22">
        <v>1</v>
      </c>
      <c r="AC50" s="23">
        <v>1</v>
      </c>
      <c r="AD50" s="24">
        <v>1</v>
      </c>
      <c r="AE50" s="25">
        <v>2</v>
      </c>
      <c r="AF50" s="26">
        <v>2</v>
      </c>
      <c r="AG50" s="27">
        <v>2</v>
      </c>
      <c r="AJ50" s="28">
        <v>0</v>
      </c>
      <c r="AK50" s="29">
        <v>0</v>
      </c>
      <c r="AL50" s="30">
        <v>0</v>
      </c>
      <c r="AM50" s="25">
        <v>2</v>
      </c>
      <c r="AN50" s="26">
        <v>2</v>
      </c>
      <c r="AO50" s="27">
        <v>2</v>
      </c>
      <c r="AP50" s="22">
        <v>1</v>
      </c>
      <c r="AQ50" s="23">
        <v>1</v>
      </c>
      <c r="AR50" s="24">
        <v>1</v>
      </c>
    </row>
    <row r="51" spans="2:44" ht="13.5" thickBot="1">
      <c r="B51" s="31">
        <v>0</v>
      </c>
      <c r="C51" s="32">
        <v>1</v>
      </c>
      <c r="D51" s="33">
        <v>2</v>
      </c>
      <c r="E51" s="31">
        <v>0</v>
      </c>
      <c r="F51" s="32">
        <v>1</v>
      </c>
      <c r="G51" s="33">
        <v>2</v>
      </c>
      <c r="H51" s="31">
        <v>0</v>
      </c>
      <c r="I51" s="32">
        <v>1</v>
      </c>
      <c r="J51" s="33">
        <v>2</v>
      </c>
      <c r="M51" s="34">
        <v>1</v>
      </c>
      <c r="N51" s="35">
        <v>2</v>
      </c>
      <c r="O51" s="36">
        <v>0</v>
      </c>
      <c r="P51" s="34">
        <v>1</v>
      </c>
      <c r="Q51" s="35">
        <v>2</v>
      </c>
      <c r="R51" s="36">
        <v>0</v>
      </c>
      <c r="S51" s="34">
        <v>1</v>
      </c>
      <c r="T51" s="35">
        <v>2</v>
      </c>
      <c r="U51" s="36">
        <v>0</v>
      </c>
      <c r="Y51" s="37">
        <v>1</v>
      </c>
      <c r="Z51" s="38">
        <v>1</v>
      </c>
      <c r="AA51" s="39">
        <v>1</v>
      </c>
      <c r="AB51" s="31">
        <v>2</v>
      </c>
      <c r="AC51" s="32">
        <v>2</v>
      </c>
      <c r="AD51" s="33">
        <v>2</v>
      </c>
      <c r="AE51" s="34">
        <v>0</v>
      </c>
      <c r="AF51" s="35">
        <v>0</v>
      </c>
      <c r="AG51" s="36">
        <v>0</v>
      </c>
      <c r="AJ51" s="37">
        <v>1</v>
      </c>
      <c r="AK51" s="38">
        <v>1</v>
      </c>
      <c r="AL51" s="39">
        <v>1</v>
      </c>
      <c r="AM51" s="34">
        <v>0</v>
      </c>
      <c r="AN51" s="35">
        <v>0</v>
      </c>
      <c r="AO51" s="36">
        <v>0</v>
      </c>
      <c r="AP51" s="31">
        <v>2</v>
      </c>
      <c r="AQ51" s="32">
        <v>2</v>
      </c>
      <c r="AR51" s="33">
        <v>2</v>
      </c>
    </row>
    <row r="52" spans="2:44" ht="12.75">
      <c r="B52" s="16">
        <v>1</v>
      </c>
      <c r="C52" s="17">
        <v>2</v>
      </c>
      <c r="D52" s="18">
        <v>0</v>
      </c>
      <c r="E52" s="16">
        <v>1</v>
      </c>
      <c r="F52" s="17">
        <v>2</v>
      </c>
      <c r="G52" s="18">
        <v>0</v>
      </c>
      <c r="H52" s="16">
        <v>1</v>
      </c>
      <c r="I52" s="17">
        <v>2</v>
      </c>
      <c r="J52" s="18">
        <v>0</v>
      </c>
      <c r="M52" s="13">
        <v>0</v>
      </c>
      <c r="N52" s="14">
        <v>1</v>
      </c>
      <c r="O52" s="15">
        <v>2</v>
      </c>
      <c r="P52" s="13">
        <v>0</v>
      </c>
      <c r="Q52" s="14">
        <v>1</v>
      </c>
      <c r="R52" s="15">
        <v>2</v>
      </c>
      <c r="S52" s="13">
        <v>0</v>
      </c>
      <c r="T52" s="14">
        <v>1</v>
      </c>
      <c r="U52" s="15">
        <v>2</v>
      </c>
      <c r="Y52" s="19">
        <v>2</v>
      </c>
      <c r="Z52" s="20">
        <v>2</v>
      </c>
      <c r="AA52" s="21">
        <v>2</v>
      </c>
      <c r="AB52" s="13">
        <v>0</v>
      </c>
      <c r="AC52" s="14">
        <v>0</v>
      </c>
      <c r="AD52" s="15">
        <v>0</v>
      </c>
      <c r="AE52" s="16">
        <v>1</v>
      </c>
      <c r="AF52" s="17">
        <v>1</v>
      </c>
      <c r="AG52" s="18">
        <v>1</v>
      </c>
      <c r="AJ52" s="19">
        <v>2</v>
      </c>
      <c r="AK52" s="20">
        <v>2</v>
      </c>
      <c r="AL52" s="21">
        <v>2</v>
      </c>
      <c r="AM52" s="16">
        <v>1</v>
      </c>
      <c r="AN52" s="17">
        <v>1</v>
      </c>
      <c r="AO52" s="18">
        <v>1</v>
      </c>
      <c r="AP52" s="13">
        <v>0</v>
      </c>
      <c r="AQ52" s="14">
        <v>0</v>
      </c>
      <c r="AR52" s="15">
        <v>0</v>
      </c>
    </row>
    <row r="53" spans="2:44" ht="12.75">
      <c r="B53" s="25">
        <v>1</v>
      </c>
      <c r="C53" s="26">
        <v>2</v>
      </c>
      <c r="D53" s="27">
        <v>0</v>
      </c>
      <c r="E53" s="25">
        <v>1</v>
      </c>
      <c r="F53" s="26">
        <v>2</v>
      </c>
      <c r="G53" s="27">
        <v>0</v>
      </c>
      <c r="H53" s="25">
        <v>1</v>
      </c>
      <c r="I53" s="26">
        <v>2</v>
      </c>
      <c r="J53" s="27">
        <v>0</v>
      </c>
      <c r="M53" s="22">
        <v>0</v>
      </c>
      <c r="N53" s="23">
        <v>1</v>
      </c>
      <c r="O53" s="24">
        <v>2</v>
      </c>
      <c r="P53" s="22">
        <v>0</v>
      </c>
      <c r="Q53" s="23">
        <v>1</v>
      </c>
      <c r="R53" s="24">
        <v>2</v>
      </c>
      <c r="S53" s="22">
        <v>0</v>
      </c>
      <c r="T53" s="23">
        <v>1</v>
      </c>
      <c r="U53" s="24">
        <v>2</v>
      </c>
      <c r="Y53" s="28">
        <v>0</v>
      </c>
      <c r="Z53" s="29">
        <v>0</v>
      </c>
      <c r="AA53" s="30">
        <v>0</v>
      </c>
      <c r="AB53" s="22">
        <v>1</v>
      </c>
      <c r="AC53" s="23">
        <v>1</v>
      </c>
      <c r="AD53" s="24">
        <v>1</v>
      </c>
      <c r="AE53" s="25">
        <v>2</v>
      </c>
      <c r="AF53" s="26">
        <v>2</v>
      </c>
      <c r="AG53" s="27">
        <v>2</v>
      </c>
      <c r="AJ53" s="28">
        <v>0</v>
      </c>
      <c r="AK53" s="29">
        <v>0</v>
      </c>
      <c r="AL53" s="30">
        <v>0</v>
      </c>
      <c r="AM53" s="25">
        <v>2</v>
      </c>
      <c r="AN53" s="26">
        <v>2</v>
      </c>
      <c r="AO53" s="27">
        <v>2</v>
      </c>
      <c r="AP53" s="22">
        <v>1</v>
      </c>
      <c r="AQ53" s="23">
        <v>1</v>
      </c>
      <c r="AR53" s="24">
        <v>1</v>
      </c>
    </row>
    <row r="54" spans="2:44" ht="13.5" thickBot="1">
      <c r="B54" s="34">
        <v>1</v>
      </c>
      <c r="C54" s="35">
        <v>2</v>
      </c>
      <c r="D54" s="36">
        <v>0</v>
      </c>
      <c r="E54" s="34">
        <v>1</v>
      </c>
      <c r="F54" s="35">
        <v>2</v>
      </c>
      <c r="G54" s="36">
        <v>0</v>
      </c>
      <c r="H54" s="34">
        <v>1</v>
      </c>
      <c r="I54" s="35">
        <v>2</v>
      </c>
      <c r="J54" s="36">
        <v>0</v>
      </c>
      <c r="M54" s="31">
        <v>0</v>
      </c>
      <c r="N54" s="32">
        <v>1</v>
      </c>
      <c r="O54" s="33">
        <v>2</v>
      </c>
      <c r="P54" s="31">
        <v>0</v>
      </c>
      <c r="Q54" s="32">
        <v>1</v>
      </c>
      <c r="R54" s="33">
        <v>2</v>
      </c>
      <c r="S54" s="31">
        <v>0</v>
      </c>
      <c r="T54" s="32">
        <v>1</v>
      </c>
      <c r="U54" s="33">
        <v>2</v>
      </c>
      <c r="Y54" s="37">
        <v>1</v>
      </c>
      <c r="Z54" s="38">
        <v>1</v>
      </c>
      <c r="AA54" s="39">
        <v>1</v>
      </c>
      <c r="AB54" s="31">
        <v>2</v>
      </c>
      <c r="AC54" s="32">
        <v>2</v>
      </c>
      <c r="AD54" s="33">
        <v>2</v>
      </c>
      <c r="AE54" s="34">
        <v>0</v>
      </c>
      <c r="AF54" s="35">
        <v>0</v>
      </c>
      <c r="AG54" s="36">
        <v>0</v>
      </c>
      <c r="AJ54" s="37">
        <v>1</v>
      </c>
      <c r="AK54" s="38">
        <v>1</v>
      </c>
      <c r="AL54" s="39">
        <v>1</v>
      </c>
      <c r="AM54" s="34">
        <v>0</v>
      </c>
      <c r="AN54" s="35">
        <v>0</v>
      </c>
      <c r="AO54" s="36">
        <v>0</v>
      </c>
      <c r="AP54" s="31">
        <v>2</v>
      </c>
      <c r="AQ54" s="32">
        <v>2</v>
      </c>
      <c r="AR54" s="33">
        <v>2</v>
      </c>
    </row>
    <row r="56" spans="1:35" ht="13.5" thickBot="1">
      <c r="A56" s="11" t="s">
        <v>22</v>
      </c>
      <c r="L56" s="11" t="s">
        <v>23</v>
      </c>
      <c r="X56" s="11" t="s">
        <v>10</v>
      </c>
      <c r="AI56" s="11" t="s">
        <v>11</v>
      </c>
    </row>
    <row r="57" spans="2:44" ht="12.75">
      <c r="B57" s="43">
        <v>2</v>
      </c>
      <c r="C57" s="44">
        <v>1</v>
      </c>
      <c r="D57" s="45">
        <v>0</v>
      </c>
      <c r="E57" s="43">
        <v>2</v>
      </c>
      <c r="F57" s="44">
        <v>1</v>
      </c>
      <c r="G57" s="45">
        <v>0</v>
      </c>
      <c r="H57" s="43">
        <v>2</v>
      </c>
      <c r="I57" s="44">
        <v>1</v>
      </c>
      <c r="J57" s="45">
        <v>0</v>
      </c>
      <c r="M57" s="43">
        <v>2</v>
      </c>
      <c r="N57" s="44">
        <v>1</v>
      </c>
      <c r="O57" s="45">
        <v>0</v>
      </c>
      <c r="P57" s="43">
        <v>2</v>
      </c>
      <c r="Q57" s="44">
        <v>1</v>
      </c>
      <c r="R57" s="45">
        <v>0</v>
      </c>
      <c r="S57" s="43">
        <v>2</v>
      </c>
      <c r="T57" s="44">
        <v>1</v>
      </c>
      <c r="U57" s="45">
        <v>0</v>
      </c>
      <c r="Y57" s="43">
        <v>2</v>
      </c>
      <c r="Z57" s="44">
        <v>2</v>
      </c>
      <c r="AA57" s="45">
        <v>2</v>
      </c>
      <c r="AB57" s="46">
        <v>1</v>
      </c>
      <c r="AC57" s="47">
        <v>1</v>
      </c>
      <c r="AD57" s="48">
        <v>1</v>
      </c>
      <c r="AE57" s="40">
        <v>0</v>
      </c>
      <c r="AF57" s="41">
        <v>0</v>
      </c>
      <c r="AG57" s="42">
        <v>0</v>
      </c>
      <c r="AJ57" s="43">
        <v>2</v>
      </c>
      <c r="AK57" s="44">
        <v>2</v>
      </c>
      <c r="AL57" s="45">
        <v>2</v>
      </c>
      <c r="AM57" s="40">
        <v>0</v>
      </c>
      <c r="AN57" s="41">
        <v>0</v>
      </c>
      <c r="AO57" s="42">
        <v>0</v>
      </c>
      <c r="AP57" s="46">
        <v>1</v>
      </c>
      <c r="AQ57" s="47">
        <v>1</v>
      </c>
      <c r="AR57" s="48">
        <v>1</v>
      </c>
    </row>
    <row r="58" spans="2:44" ht="12.75">
      <c r="B58" s="52">
        <v>2</v>
      </c>
      <c r="C58" s="53">
        <v>1</v>
      </c>
      <c r="D58" s="54">
        <v>0</v>
      </c>
      <c r="E58" s="52">
        <v>2</v>
      </c>
      <c r="F58" s="53">
        <v>1</v>
      </c>
      <c r="G58" s="54">
        <v>0</v>
      </c>
      <c r="H58" s="52">
        <v>2</v>
      </c>
      <c r="I58" s="53">
        <v>1</v>
      </c>
      <c r="J58" s="54">
        <v>0</v>
      </c>
      <c r="M58" s="52">
        <v>2</v>
      </c>
      <c r="N58" s="53">
        <v>1</v>
      </c>
      <c r="O58" s="54">
        <v>0</v>
      </c>
      <c r="P58" s="52">
        <v>2</v>
      </c>
      <c r="Q58" s="53">
        <v>1</v>
      </c>
      <c r="R58" s="54">
        <v>0</v>
      </c>
      <c r="S58" s="52">
        <v>2</v>
      </c>
      <c r="T58" s="53">
        <v>1</v>
      </c>
      <c r="U58" s="54">
        <v>0</v>
      </c>
      <c r="Y58" s="52">
        <v>1</v>
      </c>
      <c r="Z58" s="53">
        <v>1</v>
      </c>
      <c r="AA58" s="54">
        <v>1</v>
      </c>
      <c r="AB58" s="55">
        <v>0</v>
      </c>
      <c r="AC58" s="56">
        <v>0</v>
      </c>
      <c r="AD58" s="57">
        <v>0</v>
      </c>
      <c r="AE58" s="49">
        <v>2</v>
      </c>
      <c r="AF58" s="50">
        <v>2</v>
      </c>
      <c r="AG58" s="51">
        <v>2</v>
      </c>
      <c r="AJ58" s="52">
        <v>1</v>
      </c>
      <c r="AK58" s="53">
        <v>1</v>
      </c>
      <c r="AL58" s="54">
        <v>1</v>
      </c>
      <c r="AM58" s="49">
        <v>2</v>
      </c>
      <c r="AN58" s="50">
        <v>2</v>
      </c>
      <c r="AO58" s="51">
        <v>2</v>
      </c>
      <c r="AP58" s="55">
        <v>0</v>
      </c>
      <c r="AQ58" s="56">
        <v>0</v>
      </c>
      <c r="AR58" s="57">
        <v>0</v>
      </c>
    </row>
    <row r="59" spans="2:44" ht="13.5" thickBot="1">
      <c r="B59" s="61">
        <v>2</v>
      </c>
      <c r="C59" s="62">
        <v>1</v>
      </c>
      <c r="D59" s="63">
        <v>0</v>
      </c>
      <c r="E59" s="61">
        <v>2</v>
      </c>
      <c r="F59" s="62">
        <v>1</v>
      </c>
      <c r="G59" s="63">
        <v>0</v>
      </c>
      <c r="H59" s="61">
        <v>2</v>
      </c>
      <c r="I59" s="62">
        <v>1</v>
      </c>
      <c r="J59" s="63">
        <v>0</v>
      </c>
      <c r="M59" s="61">
        <v>2</v>
      </c>
      <c r="N59" s="62">
        <v>1</v>
      </c>
      <c r="O59" s="63">
        <v>0</v>
      </c>
      <c r="P59" s="61">
        <v>2</v>
      </c>
      <c r="Q59" s="62">
        <v>1</v>
      </c>
      <c r="R59" s="63">
        <v>0</v>
      </c>
      <c r="S59" s="61">
        <v>2</v>
      </c>
      <c r="T59" s="62">
        <v>1</v>
      </c>
      <c r="U59" s="63">
        <v>0</v>
      </c>
      <c r="Y59" s="61">
        <v>0</v>
      </c>
      <c r="Z59" s="62">
        <v>0</v>
      </c>
      <c r="AA59" s="63">
        <v>0</v>
      </c>
      <c r="AB59" s="64">
        <v>2</v>
      </c>
      <c r="AC59" s="65">
        <v>2</v>
      </c>
      <c r="AD59" s="66">
        <v>2</v>
      </c>
      <c r="AE59" s="58">
        <v>1</v>
      </c>
      <c r="AF59" s="59">
        <v>1</v>
      </c>
      <c r="AG59" s="60">
        <v>1</v>
      </c>
      <c r="AJ59" s="61">
        <v>0</v>
      </c>
      <c r="AK59" s="62">
        <v>0</v>
      </c>
      <c r="AL59" s="63">
        <v>0</v>
      </c>
      <c r="AM59" s="58">
        <v>1</v>
      </c>
      <c r="AN59" s="59">
        <v>1</v>
      </c>
      <c r="AO59" s="60">
        <v>1</v>
      </c>
      <c r="AP59" s="64">
        <v>2</v>
      </c>
      <c r="AQ59" s="65">
        <v>2</v>
      </c>
      <c r="AR59" s="66">
        <v>2</v>
      </c>
    </row>
    <row r="60" spans="2:44" ht="12.75">
      <c r="B60" s="46">
        <v>1</v>
      </c>
      <c r="C60" s="47">
        <v>0</v>
      </c>
      <c r="D60" s="48">
        <v>2</v>
      </c>
      <c r="E60" s="46">
        <v>1</v>
      </c>
      <c r="F60" s="47">
        <v>0</v>
      </c>
      <c r="G60" s="48">
        <v>2</v>
      </c>
      <c r="H60" s="46">
        <v>1</v>
      </c>
      <c r="I60" s="47">
        <v>0</v>
      </c>
      <c r="J60" s="48">
        <v>2</v>
      </c>
      <c r="M60" s="40">
        <v>0</v>
      </c>
      <c r="N60" s="41">
        <v>2</v>
      </c>
      <c r="O60" s="42">
        <v>1</v>
      </c>
      <c r="P60" s="40">
        <v>0</v>
      </c>
      <c r="Q60" s="41">
        <v>2</v>
      </c>
      <c r="R60" s="42">
        <v>1</v>
      </c>
      <c r="S60" s="40">
        <v>0</v>
      </c>
      <c r="T60" s="41">
        <v>2</v>
      </c>
      <c r="U60" s="42">
        <v>1</v>
      </c>
      <c r="Y60" s="43">
        <v>2</v>
      </c>
      <c r="Z60" s="44">
        <v>2</v>
      </c>
      <c r="AA60" s="45">
        <v>2</v>
      </c>
      <c r="AB60" s="46">
        <v>1</v>
      </c>
      <c r="AC60" s="47">
        <v>1</v>
      </c>
      <c r="AD60" s="48">
        <v>1</v>
      </c>
      <c r="AE60" s="40">
        <v>0</v>
      </c>
      <c r="AF60" s="41">
        <v>0</v>
      </c>
      <c r="AG60" s="42">
        <v>0</v>
      </c>
      <c r="AJ60" s="43">
        <v>2</v>
      </c>
      <c r="AK60" s="44">
        <v>2</v>
      </c>
      <c r="AL60" s="45">
        <v>2</v>
      </c>
      <c r="AM60" s="40">
        <v>0</v>
      </c>
      <c r="AN60" s="41">
        <v>0</v>
      </c>
      <c r="AO60" s="42">
        <v>0</v>
      </c>
      <c r="AP60" s="46">
        <v>1</v>
      </c>
      <c r="AQ60" s="47">
        <v>1</v>
      </c>
      <c r="AR60" s="48">
        <v>1</v>
      </c>
    </row>
    <row r="61" spans="2:44" ht="12.75">
      <c r="B61" s="55">
        <v>1</v>
      </c>
      <c r="C61" s="56">
        <v>0</v>
      </c>
      <c r="D61" s="57">
        <v>2</v>
      </c>
      <c r="E61" s="55">
        <v>1</v>
      </c>
      <c r="F61" s="56">
        <v>0</v>
      </c>
      <c r="G61" s="57">
        <v>2</v>
      </c>
      <c r="H61" s="55">
        <v>1</v>
      </c>
      <c r="I61" s="56">
        <v>0</v>
      </c>
      <c r="J61" s="57">
        <v>2</v>
      </c>
      <c r="M61" s="49">
        <v>0</v>
      </c>
      <c r="N61" s="50">
        <v>2</v>
      </c>
      <c r="O61" s="51">
        <v>1</v>
      </c>
      <c r="P61" s="49">
        <v>0</v>
      </c>
      <c r="Q61" s="50">
        <v>2</v>
      </c>
      <c r="R61" s="51">
        <v>1</v>
      </c>
      <c r="S61" s="49">
        <v>0</v>
      </c>
      <c r="T61" s="50">
        <v>2</v>
      </c>
      <c r="U61" s="51">
        <v>1</v>
      </c>
      <c r="Y61" s="52">
        <v>1</v>
      </c>
      <c r="Z61" s="53">
        <v>1</v>
      </c>
      <c r="AA61" s="54">
        <v>1</v>
      </c>
      <c r="AB61" s="55">
        <v>0</v>
      </c>
      <c r="AC61" s="56">
        <v>0</v>
      </c>
      <c r="AD61" s="57">
        <v>0</v>
      </c>
      <c r="AE61" s="49">
        <v>2</v>
      </c>
      <c r="AF61" s="50">
        <v>2</v>
      </c>
      <c r="AG61" s="51">
        <v>2</v>
      </c>
      <c r="AJ61" s="52">
        <v>1</v>
      </c>
      <c r="AK61" s="53">
        <v>1</v>
      </c>
      <c r="AL61" s="54">
        <v>1</v>
      </c>
      <c r="AM61" s="49">
        <v>2</v>
      </c>
      <c r="AN61" s="50">
        <v>2</v>
      </c>
      <c r="AO61" s="51">
        <v>2</v>
      </c>
      <c r="AP61" s="55">
        <v>0</v>
      </c>
      <c r="AQ61" s="56">
        <v>0</v>
      </c>
      <c r="AR61" s="57">
        <v>0</v>
      </c>
    </row>
    <row r="62" spans="2:44" ht="13.5" thickBot="1">
      <c r="B62" s="64">
        <v>1</v>
      </c>
      <c r="C62" s="65">
        <v>0</v>
      </c>
      <c r="D62" s="66">
        <v>2</v>
      </c>
      <c r="E62" s="64">
        <v>1</v>
      </c>
      <c r="F62" s="65">
        <v>0</v>
      </c>
      <c r="G62" s="66">
        <v>2</v>
      </c>
      <c r="H62" s="64">
        <v>1</v>
      </c>
      <c r="I62" s="65">
        <v>0</v>
      </c>
      <c r="J62" s="66">
        <v>2</v>
      </c>
      <c r="M62" s="58">
        <v>0</v>
      </c>
      <c r="N62" s="59">
        <v>2</v>
      </c>
      <c r="O62" s="60">
        <v>1</v>
      </c>
      <c r="P62" s="58">
        <v>0</v>
      </c>
      <c r="Q62" s="59">
        <v>2</v>
      </c>
      <c r="R62" s="60">
        <v>1</v>
      </c>
      <c r="S62" s="58">
        <v>0</v>
      </c>
      <c r="T62" s="59">
        <v>2</v>
      </c>
      <c r="U62" s="60">
        <v>1</v>
      </c>
      <c r="Y62" s="61">
        <v>0</v>
      </c>
      <c r="Z62" s="62">
        <v>0</v>
      </c>
      <c r="AA62" s="63">
        <v>0</v>
      </c>
      <c r="AB62" s="64">
        <v>2</v>
      </c>
      <c r="AC62" s="65">
        <v>2</v>
      </c>
      <c r="AD62" s="66">
        <v>2</v>
      </c>
      <c r="AE62" s="58">
        <v>1</v>
      </c>
      <c r="AF62" s="59">
        <v>1</v>
      </c>
      <c r="AG62" s="60">
        <v>1</v>
      </c>
      <c r="AJ62" s="61">
        <v>0</v>
      </c>
      <c r="AK62" s="62">
        <v>0</v>
      </c>
      <c r="AL62" s="63">
        <v>0</v>
      </c>
      <c r="AM62" s="58">
        <v>1</v>
      </c>
      <c r="AN62" s="59">
        <v>1</v>
      </c>
      <c r="AO62" s="60">
        <v>1</v>
      </c>
      <c r="AP62" s="64">
        <v>2</v>
      </c>
      <c r="AQ62" s="65">
        <v>2</v>
      </c>
      <c r="AR62" s="66">
        <v>2</v>
      </c>
    </row>
    <row r="63" spans="2:44" ht="12.75">
      <c r="B63" s="40">
        <v>0</v>
      </c>
      <c r="C63" s="41">
        <v>2</v>
      </c>
      <c r="D63" s="42">
        <v>1</v>
      </c>
      <c r="E63" s="40">
        <v>0</v>
      </c>
      <c r="F63" s="41">
        <v>2</v>
      </c>
      <c r="G63" s="42">
        <v>1</v>
      </c>
      <c r="H63" s="40">
        <v>0</v>
      </c>
      <c r="I63" s="41">
        <v>2</v>
      </c>
      <c r="J63" s="42">
        <v>1</v>
      </c>
      <c r="M63" s="46">
        <v>1</v>
      </c>
      <c r="N63" s="47">
        <v>0</v>
      </c>
      <c r="O63" s="48">
        <v>2</v>
      </c>
      <c r="P63" s="46">
        <v>1</v>
      </c>
      <c r="Q63" s="47">
        <v>0</v>
      </c>
      <c r="R63" s="48">
        <v>2</v>
      </c>
      <c r="S63" s="46">
        <v>1</v>
      </c>
      <c r="T63" s="47">
        <v>0</v>
      </c>
      <c r="U63" s="48">
        <v>2</v>
      </c>
      <c r="Y63" s="43">
        <v>2</v>
      </c>
      <c r="Z63" s="44">
        <v>2</v>
      </c>
      <c r="AA63" s="45">
        <v>2</v>
      </c>
      <c r="AB63" s="46">
        <v>1</v>
      </c>
      <c r="AC63" s="47">
        <v>1</v>
      </c>
      <c r="AD63" s="48">
        <v>1</v>
      </c>
      <c r="AE63" s="40">
        <v>0</v>
      </c>
      <c r="AF63" s="41">
        <v>0</v>
      </c>
      <c r="AG63" s="42">
        <v>0</v>
      </c>
      <c r="AJ63" s="43">
        <v>2</v>
      </c>
      <c r="AK63" s="44">
        <v>2</v>
      </c>
      <c r="AL63" s="45">
        <v>2</v>
      </c>
      <c r="AM63" s="40">
        <v>0</v>
      </c>
      <c r="AN63" s="41">
        <v>0</v>
      </c>
      <c r="AO63" s="42">
        <v>0</v>
      </c>
      <c r="AP63" s="46">
        <v>1</v>
      </c>
      <c r="AQ63" s="47">
        <v>1</v>
      </c>
      <c r="AR63" s="48">
        <v>1</v>
      </c>
    </row>
    <row r="64" spans="2:44" ht="12.75">
      <c r="B64" s="49">
        <v>0</v>
      </c>
      <c r="C64" s="50">
        <v>2</v>
      </c>
      <c r="D64" s="51">
        <v>1</v>
      </c>
      <c r="E64" s="49">
        <v>0</v>
      </c>
      <c r="F64" s="50">
        <v>2</v>
      </c>
      <c r="G64" s="51">
        <v>1</v>
      </c>
      <c r="H64" s="49">
        <v>0</v>
      </c>
      <c r="I64" s="50">
        <v>2</v>
      </c>
      <c r="J64" s="51">
        <v>1</v>
      </c>
      <c r="M64" s="55">
        <v>1</v>
      </c>
      <c r="N64" s="56">
        <v>0</v>
      </c>
      <c r="O64" s="57">
        <v>2</v>
      </c>
      <c r="P64" s="55">
        <v>1</v>
      </c>
      <c r="Q64" s="56">
        <v>0</v>
      </c>
      <c r="R64" s="57">
        <v>2</v>
      </c>
      <c r="S64" s="55">
        <v>1</v>
      </c>
      <c r="T64" s="56">
        <v>0</v>
      </c>
      <c r="U64" s="57">
        <v>2</v>
      </c>
      <c r="Y64" s="52">
        <v>1</v>
      </c>
      <c r="Z64" s="53">
        <v>1</v>
      </c>
      <c r="AA64" s="54">
        <v>1</v>
      </c>
      <c r="AB64" s="55">
        <v>0</v>
      </c>
      <c r="AC64" s="56">
        <v>0</v>
      </c>
      <c r="AD64" s="57">
        <v>0</v>
      </c>
      <c r="AE64" s="49">
        <v>2</v>
      </c>
      <c r="AF64" s="50">
        <v>2</v>
      </c>
      <c r="AG64" s="51">
        <v>2</v>
      </c>
      <c r="AJ64" s="52">
        <v>1</v>
      </c>
      <c r="AK64" s="53">
        <v>1</v>
      </c>
      <c r="AL64" s="54">
        <v>1</v>
      </c>
      <c r="AM64" s="49">
        <v>2</v>
      </c>
      <c r="AN64" s="50">
        <v>2</v>
      </c>
      <c r="AO64" s="51">
        <v>2</v>
      </c>
      <c r="AP64" s="55">
        <v>0</v>
      </c>
      <c r="AQ64" s="56">
        <v>0</v>
      </c>
      <c r="AR64" s="57">
        <v>0</v>
      </c>
    </row>
    <row r="65" spans="2:44" ht="13.5" thickBot="1">
      <c r="B65" s="58">
        <v>0</v>
      </c>
      <c r="C65" s="59">
        <v>2</v>
      </c>
      <c r="D65" s="60">
        <v>1</v>
      </c>
      <c r="E65" s="58">
        <v>0</v>
      </c>
      <c r="F65" s="59">
        <v>2</v>
      </c>
      <c r="G65" s="60">
        <v>1</v>
      </c>
      <c r="H65" s="58">
        <v>0</v>
      </c>
      <c r="I65" s="59">
        <v>2</v>
      </c>
      <c r="J65" s="60">
        <v>1</v>
      </c>
      <c r="M65" s="64">
        <v>1</v>
      </c>
      <c r="N65" s="65">
        <v>0</v>
      </c>
      <c r="O65" s="66">
        <v>2</v>
      </c>
      <c r="P65" s="64">
        <v>1</v>
      </c>
      <c r="Q65" s="65">
        <v>0</v>
      </c>
      <c r="R65" s="66">
        <v>2</v>
      </c>
      <c r="S65" s="64">
        <v>1</v>
      </c>
      <c r="T65" s="65">
        <v>0</v>
      </c>
      <c r="U65" s="66">
        <v>2</v>
      </c>
      <c r="Y65" s="61">
        <v>0</v>
      </c>
      <c r="Z65" s="62">
        <v>0</v>
      </c>
      <c r="AA65" s="63">
        <v>0</v>
      </c>
      <c r="AB65" s="64">
        <v>2</v>
      </c>
      <c r="AC65" s="65">
        <v>2</v>
      </c>
      <c r="AD65" s="66">
        <v>2</v>
      </c>
      <c r="AE65" s="58">
        <v>1</v>
      </c>
      <c r="AF65" s="59">
        <v>1</v>
      </c>
      <c r="AG65" s="60">
        <v>1</v>
      </c>
      <c r="AJ65" s="61">
        <v>0</v>
      </c>
      <c r="AK65" s="62">
        <v>0</v>
      </c>
      <c r="AL65" s="63">
        <v>0</v>
      </c>
      <c r="AM65" s="58">
        <v>1</v>
      </c>
      <c r="AN65" s="59">
        <v>1</v>
      </c>
      <c r="AO65" s="60">
        <v>1</v>
      </c>
      <c r="AP65" s="64">
        <v>2</v>
      </c>
      <c r="AQ65" s="65">
        <v>2</v>
      </c>
      <c r="AR65" s="66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13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57421875" style="80" bestFit="1" customWidth="1"/>
    <col min="2" max="11" width="2.7109375" style="80" bestFit="1" customWidth="1"/>
    <col min="12" max="12" width="3.57421875" style="80" bestFit="1" customWidth="1"/>
    <col min="13" max="21" width="2.7109375" style="80" bestFit="1" customWidth="1"/>
    <col min="22" max="22" width="2.7109375" style="127" customWidth="1"/>
    <col min="23" max="23" width="4.7109375" style="127" bestFit="1" customWidth="1"/>
    <col min="24" max="33" width="2.7109375" style="127" customWidth="1"/>
    <col min="34" max="34" width="4.7109375" style="127" bestFit="1" customWidth="1"/>
    <col min="35" max="43" width="2.7109375" style="127" customWidth="1"/>
    <col min="44" max="44" width="2.7109375" style="80" bestFit="1" customWidth="1"/>
    <col min="46" max="46" width="10.00390625" style="0" bestFit="1" customWidth="1"/>
    <col min="48" max="48" width="10.421875" style="0" bestFit="1" customWidth="1"/>
  </cols>
  <sheetData>
    <row r="1" spans="1:49" ht="13.5" thickBot="1">
      <c r="A1" s="11" t="s">
        <v>24</v>
      </c>
      <c r="L1" s="11" t="s">
        <v>25</v>
      </c>
      <c r="W1" s="128" t="s">
        <v>48</v>
      </c>
      <c r="AH1" s="128" t="s">
        <v>49</v>
      </c>
      <c r="AT1" s="168" t="s">
        <v>85</v>
      </c>
      <c r="AU1" s="169"/>
      <c r="AV1" s="169"/>
      <c r="AW1" s="170"/>
    </row>
    <row r="2" spans="2:49" ht="13.5" thickBot="1">
      <c r="B2" s="71">
        <v>0</v>
      </c>
      <c r="C2" s="72">
        <v>1</v>
      </c>
      <c r="D2" s="73">
        <v>2</v>
      </c>
      <c r="E2" s="109">
        <v>1</v>
      </c>
      <c r="F2" s="110">
        <v>2</v>
      </c>
      <c r="G2" s="111">
        <v>0</v>
      </c>
      <c r="H2" s="77">
        <v>2</v>
      </c>
      <c r="I2" s="78">
        <v>0</v>
      </c>
      <c r="J2" s="79">
        <v>1</v>
      </c>
      <c r="M2" s="71">
        <v>0</v>
      </c>
      <c r="N2" s="72">
        <v>1</v>
      </c>
      <c r="O2" s="73">
        <v>2</v>
      </c>
      <c r="P2" s="77">
        <v>2</v>
      </c>
      <c r="Q2" s="78">
        <v>0</v>
      </c>
      <c r="R2" s="79">
        <v>1</v>
      </c>
      <c r="S2" s="109">
        <v>1</v>
      </c>
      <c r="T2" s="110">
        <v>2</v>
      </c>
      <c r="U2" s="111">
        <v>0</v>
      </c>
      <c r="V2" s="99"/>
      <c r="W2" s="99"/>
      <c r="X2" s="71">
        <v>1</v>
      </c>
      <c r="Y2" s="72">
        <v>2</v>
      </c>
      <c r="Z2" s="73">
        <v>0</v>
      </c>
      <c r="AA2" s="109">
        <v>2</v>
      </c>
      <c r="AB2" s="110">
        <v>0</v>
      </c>
      <c r="AC2" s="111">
        <v>1</v>
      </c>
      <c r="AD2" s="77">
        <v>0</v>
      </c>
      <c r="AE2" s="78">
        <v>1</v>
      </c>
      <c r="AF2" s="79">
        <v>2</v>
      </c>
      <c r="AG2" s="99"/>
      <c r="AH2" s="99"/>
      <c r="AI2" s="71">
        <v>1</v>
      </c>
      <c r="AJ2" s="72">
        <v>2</v>
      </c>
      <c r="AK2" s="73">
        <v>0</v>
      </c>
      <c r="AL2" s="77">
        <v>0</v>
      </c>
      <c r="AM2" s="78">
        <v>1</v>
      </c>
      <c r="AN2" s="79">
        <v>2</v>
      </c>
      <c r="AO2" s="109">
        <v>2</v>
      </c>
      <c r="AP2" s="110">
        <v>0</v>
      </c>
      <c r="AQ2" s="111">
        <v>1</v>
      </c>
      <c r="AT2" s="139"/>
      <c r="AU2" s="140"/>
      <c r="AV2" s="140"/>
      <c r="AW2" s="141"/>
    </row>
    <row r="3" spans="2:49" ht="12.75">
      <c r="B3" s="81">
        <v>2</v>
      </c>
      <c r="C3" s="82">
        <v>0</v>
      </c>
      <c r="D3" s="83">
        <v>1</v>
      </c>
      <c r="E3" s="112">
        <v>0</v>
      </c>
      <c r="F3" s="113">
        <v>1</v>
      </c>
      <c r="G3" s="114">
        <v>2</v>
      </c>
      <c r="H3" s="87">
        <v>1</v>
      </c>
      <c r="I3" s="88">
        <v>2</v>
      </c>
      <c r="J3" s="89">
        <v>0</v>
      </c>
      <c r="M3" s="81">
        <v>2</v>
      </c>
      <c r="N3" s="82">
        <v>0</v>
      </c>
      <c r="O3" s="83">
        <v>1</v>
      </c>
      <c r="P3" s="87">
        <v>1</v>
      </c>
      <c r="Q3" s="88">
        <v>2</v>
      </c>
      <c r="R3" s="89">
        <v>0</v>
      </c>
      <c r="S3" s="112">
        <v>0</v>
      </c>
      <c r="T3" s="113">
        <v>1</v>
      </c>
      <c r="U3" s="114">
        <v>2</v>
      </c>
      <c r="V3" s="99"/>
      <c r="W3" s="99"/>
      <c r="X3" s="81">
        <v>2</v>
      </c>
      <c r="Y3" s="82">
        <v>0</v>
      </c>
      <c r="Z3" s="83">
        <v>1</v>
      </c>
      <c r="AA3" s="112">
        <v>0</v>
      </c>
      <c r="AB3" s="113">
        <v>1</v>
      </c>
      <c r="AC3" s="114">
        <v>2</v>
      </c>
      <c r="AD3" s="87">
        <v>1</v>
      </c>
      <c r="AE3" s="88">
        <v>2</v>
      </c>
      <c r="AF3" s="89">
        <v>0</v>
      </c>
      <c r="AG3" s="99"/>
      <c r="AH3" s="99"/>
      <c r="AI3" s="81">
        <v>2</v>
      </c>
      <c r="AJ3" s="82">
        <v>0</v>
      </c>
      <c r="AK3" s="83">
        <v>1</v>
      </c>
      <c r="AL3" s="87">
        <v>1</v>
      </c>
      <c r="AM3" s="88">
        <v>2</v>
      </c>
      <c r="AN3" s="89">
        <v>0</v>
      </c>
      <c r="AO3" s="112">
        <v>0</v>
      </c>
      <c r="AP3" s="113">
        <v>1</v>
      </c>
      <c r="AQ3" s="114">
        <v>2</v>
      </c>
      <c r="AT3" s="131" t="s">
        <v>86</v>
      </c>
      <c r="AU3" s="132" t="s">
        <v>72</v>
      </c>
      <c r="AV3" s="132" t="s">
        <v>87</v>
      </c>
      <c r="AW3" s="133" t="s">
        <v>73</v>
      </c>
    </row>
    <row r="4" spans="2:49" ht="13.5" thickBot="1">
      <c r="B4" s="90">
        <v>1</v>
      </c>
      <c r="C4" s="91">
        <v>2</v>
      </c>
      <c r="D4" s="92">
        <v>0</v>
      </c>
      <c r="E4" s="115">
        <v>2</v>
      </c>
      <c r="F4" s="116">
        <v>0</v>
      </c>
      <c r="G4" s="117">
        <v>1</v>
      </c>
      <c r="H4" s="96">
        <v>0</v>
      </c>
      <c r="I4" s="97">
        <v>1</v>
      </c>
      <c r="J4" s="98">
        <v>2</v>
      </c>
      <c r="M4" s="90">
        <v>1</v>
      </c>
      <c r="N4" s="91">
        <v>2</v>
      </c>
      <c r="O4" s="92">
        <v>0</v>
      </c>
      <c r="P4" s="96">
        <v>0</v>
      </c>
      <c r="Q4" s="97">
        <v>1</v>
      </c>
      <c r="R4" s="98">
        <v>2</v>
      </c>
      <c r="S4" s="115">
        <v>2</v>
      </c>
      <c r="T4" s="116">
        <v>0</v>
      </c>
      <c r="U4" s="117">
        <v>1</v>
      </c>
      <c r="V4" s="99"/>
      <c r="W4" s="99"/>
      <c r="X4" s="90">
        <v>0</v>
      </c>
      <c r="Y4" s="91">
        <v>1</v>
      </c>
      <c r="Z4" s="92">
        <v>2</v>
      </c>
      <c r="AA4" s="115">
        <v>1</v>
      </c>
      <c r="AB4" s="116">
        <v>2</v>
      </c>
      <c r="AC4" s="117">
        <v>0</v>
      </c>
      <c r="AD4" s="96">
        <v>2</v>
      </c>
      <c r="AE4" s="97">
        <v>0</v>
      </c>
      <c r="AF4" s="98">
        <v>1</v>
      </c>
      <c r="AG4" s="99"/>
      <c r="AH4" s="99"/>
      <c r="AI4" s="90">
        <v>0</v>
      </c>
      <c r="AJ4" s="91">
        <v>1</v>
      </c>
      <c r="AK4" s="92">
        <v>2</v>
      </c>
      <c r="AL4" s="96">
        <v>2</v>
      </c>
      <c r="AM4" s="97">
        <v>0</v>
      </c>
      <c r="AN4" s="98">
        <v>1</v>
      </c>
      <c r="AO4" s="115">
        <v>1</v>
      </c>
      <c r="AP4" s="116">
        <v>2</v>
      </c>
      <c r="AQ4" s="117">
        <v>0</v>
      </c>
      <c r="AT4" s="136" t="s">
        <v>88</v>
      </c>
      <c r="AU4" s="137" t="s">
        <v>74</v>
      </c>
      <c r="AV4" s="137" t="s">
        <v>89</v>
      </c>
      <c r="AW4" s="138" t="s">
        <v>75</v>
      </c>
    </row>
    <row r="5" spans="2:49" ht="13.5" thickBot="1">
      <c r="B5" s="71">
        <v>0</v>
      </c>
      <c r="C5" s="72">
        <v>1</v>
      </c>
      <c r="D5" s="73">
        <v>2</v>
      </c>
      <c r="E5" s="109">
        <v>1</v>
      </c>
      <c r="F5" s="110">
        <v>2</v>
      </c>
      <c r="G5" s="111">
        <v>0</v>
      </c>
      <c r="H5" s="77">
        <v>2</v>
      </c>
      <c r="I5" s="78">
        <v>0</v>
      </c>
      <c r="J5" s="79">
        <v>1</v>
      </c>
      <c r="M5" s="71">
        <v>0</v>
      </c>
      <c r="N5" s="72">
        <v>1</v>
      </c>
      <c r="O5" s="73">
        <v>2</v>
      </c>
      <c r="P5" s="77">
        <v>2</v>
      </c>
      <c r="Q5" s="78">
        <v>0</v>
      </c>
      <c r="R5" s="79">
        <v>1</v>
      </c>
      <c r="S5" s="109">
        <v>1</v>
      </c>
      <c r="T5" s="110">
        <v>2</v>
      </c>
      <c r="U5" s="111">
        <v>0</v>
      </c>
      <c r="V5" s="99"/>
      <c r="W5" s="99"/>
      <c r="X5" s="71">
        <v>1</v>
      </c>
      <c r="Y5" s="72">
        <v>2</v>
      </c>
      <c r="Z5" s="73">
        <v>0</v>
      </c>
      <c r="AA5" s="109">
        <v>2</v>
      </c>
      <c r="AB5" s="110">
        <v>0</v>
      </c>
      <c r="AC5" s="111">
        <v>1</v>
      </c>
      <c r="AD5" s="77">
        <v>0</v>
      </c>
      <c r="AE5" s="78">
        <v>1</v>
      </c>
      <c r="AF5" s="79">
        <v>2</v>
      </c>
      <c r="AG5" s="99"/>
      <c r="AH5" s="99"/>
      <c r="AI5" s="71">
        <v>1</v>
      </c>
      <c r="AJ5" s="72">
        <v>2</v>
      </c>
      <c r="AK5" s="73">
        <v>0</v>
      </c>
      <c r="AL5" s="77">
        <v>0</v>
      </c>
      <c r="AM5" s="78">
        <v>1</v>
      </c>
      <c r="AN5" s="79">
        <v>2</v>
      </c>
      <c r="AO5" s="109">
        <v>2</v>
      </c>
      <c r="AP5" s="110">
        <v>0</v>
      </c>
      <c r="AQ5" s="111">
        <v>1</v>
      </c>
      <c r="AT5" s="139"/>
      <c r="AU5" s="140"/>
      <c r="AV5" s="140"/>
      <c r="AW5" s="141"/>
    </row>
    <row r="6" spans="2:49" ht="12.75">
      <c r="B6" s="81">
        <v>2</v>
      </c>
      <c r="C6" s="82">
        <v>0</v>
      </c>
      <c r="D6" s="83">
        <v>1</v>
      </c>
      <c r="E6" s="112">
        <v>0</v>
      </c>
      <c r="F6" s="113">
        <v>1</v>
      </c>
      <c r="G6" s="114">
        <v>2</v>
      </c>
      <c r="H6" s="87">
        <v>1</v>
      </c>
      <c r="I6" s="88">
        <v>2</v>
      </c>
      <c r="J6" s="89">
        <v>0</v>
      </c>
      <c r="M6" s="81">
        <v>2</v>
      </c>
      <c r="N6" s="82">
        <v>0</v>
      </c>
      <c r="O6" s="83">
        <v>1</v>
      </c>
      <c r="P6" s="87">
        <v>1</v>
      </c>
      <c r="Q6" s="88">
        <v>2</v>
      </c>
      <c r="R6" s="89">
        <v>0</v>
      </c>
      <c r="S6" s="112">
        <v>0</v>
      </c>
      <c r="T6" s="113">
        <v>1</v>
      </c>
      <c r="U6" s="114">
        <v>2</v>
      </c>
      <c r="V6" s="99"/>
      <c r="W6" s="99"/>
      <c r="X6" s="81">
        <v>2</v>
      </c>
      <c r="Y6" s="82">
        <v>0</v>
      </c>
      <c r="Z6" s="83">
        <v>1</v>
      </c>
      <c r="AA6" s="112">
        <v>0</v>
      </c>
      <c r="AB6" s="113">
        <v>1</v>
      </c>
      <c r="AC6" s="114">
        <v>2</v>
      </c>
      <c r="AD6" s="87">
        <v>1</v>
      </c>
      <c r="AE6" s="88">
        <v>2</v>
      </c>
      <c r="AF6" s="89">
        <v>0</v>
      </c>
      <c r="AG6" s="99"/>
      <c r="AH6" s="99"/>
      <c r="AI6" s="81">
        <v>2</v>
      </c>
      <c r="AJ6" s="82">
        <v>0</v>
      </c>
      <c r="AK6" s="83">
        <v>1</v>
      </c>
      <c r="AL6" s="87">
        <v>1</v>
      </c>
      <c r="AM6" s="88">
        <v>2</v>
      </c>
      <c r="AN6" s="89">
        <v>0</v>
      </c>
      <c r="AO6" s="112">
        <v>0</v>
      </c>
      <c r="AP6" s="113">
        <v>1</v>
      </c>
      <c r="AQ6" s="114">
        <v>2</v>
      </c>
      <c r="AT6" s="131" t="s">
        <v>86</v>
      </c>
      <c r="AU6" s="132" t="s">
        <v>72</v>
      </c>
      <c r="AV6" s="132" t="s">
        <v>92</v>
      </c>
      <c r="AW6" s="133" t="s">
        <v>93</v>
      </c>
    </row>
    <row r="7" spans="2:49" ht="13.5" thickBot="1">
      <c r="B7" s="90">
        <v>1</v>
      </c>
      <c r="C7" s="91">
        <v>2</v>
      </c>
      <c r="D7" s="92">
        <v>0</v>
      </c>
      <c r="E7" s="115">
        <v>2</v>
      </c>
      <c r="F7" s="116">
        <v>0</v>
      </c>
      <c r="G7" s="117">
        <v>1</v>
      </c>
      <c r="H7" s="96">
        <v>0</v>
      </c>
      <c r="I7" s="97">
        <v>1</v>
      </c>
      <c r="J7" s="98">
        <v>2</v>
      </c>
      <c r="M7" s="90">
        <v>1</v>
      </c>
      <c r="N7" s="91">
        <v>2</v>
      </c>
      <c r="O7" s="92">
        <v>0</v>
      </c>
      <c r="P7" s="96">
        <v>0</v>
      </c>
      <c r="Q7" s="97">
        <v>1</v>
      </c>
      <c r="R7" s="98">
        <v>2</v>
      </c>
      <c r="S7" s="115">
        <v>2</v>
      </c>
      <c r="T7" s="116">
        <v>0</v>
      </c>
      <c r="U7" s="117">
        <v>1</v>
      </c>
      <c r="V7" s="99"/>
      <c r="W7" s="99"/>
      <c r="X7" s="90">
        <v>0</v>
      </c>
      <c r="Y7" s="91">
        <v>1</v>
      </c>
      <c r="Z7" s="92">
        <v>2</v>
      </c>
      <c r="AA7" s="115">
        <v>1</v>
      </c>
      <c r="AB7" s="116">
        <v>2</v>
      </c>
      <c r="AC7" s="117">
        <v>0</v>
      </c>
      <c r="AD7" s="96">
        <v>2</v>
      </c>
      <c r="AE7" s="97">
        <v>0</v>
      </c>
      <c r="AF7" s="98">
        <v>1</v>
      </c>
      <c r="AG7" s="99"/>
      <c r="AH7" s="99"/>
      <c r="AI7" s="90">
        <v>0</v>
      </c>
      <c r="AJ7" s="91">
        <v>1</v>
      </c>
      <c r="AK7" s="92">
        <v>2</v>
      </c>
      <c r="AL7" s="96">
        <v>2</v>
      </c>
      <c r="AM7" s="97">
        <v>0</v>
      </c>
      <c r="AN7" s="98">
        <v>1</v>
      </c>
      <c r="AO7" s="115">
        <v>1</v>
      </c>
      <c r="AP7" s="116">
        <v>2</v>
      </c>
      <c r="AQ7" s="117">
        <v>0</v>
      </c>
      <c r="AT7" s="134" t="s">
        <v>86</v>
      </c>
      <c r="AU7" s="130" t="s">
        <v>72</v>
      </c>
      <c r="AV7" s="130" t="s">
        <v>92</v>
      </c>
      <c r="AW7" s="135" t="s">
        <v>94</v>
      </c>
    </row>
    <row r="8" spans="2:49" ht="13.5" thickBot="1">
      <c r="B8" s="71">
        <v>0</v>
      </c>
      <c r="C8" s="72">
        <v>1</v>
      </c>
      <c r="D8" s="73">
        <v>2</v>
      </c>
      <c r="E8" s="109">
        <v>1</v>
      </c>
      <c r="F8" s="110">
        <v>2</v>
      </c>
      <c r="G8" s="111">
        <v>0</v>
      </c>
      <c r="H8" s="77">
        <v>2</v>
      </c>
      <c r="I8" s="78">
        <v>0</v>
      </c>
      <c r="J8" s="79">
        <v>1</v>
      </c>
      <c r="M8" s="71">
        <v>0</v>
      </c>
      <c r="N8" s="72">
        <v>1</v>
      </c>
      <c r="O8" s="73">
        <v>2</v>
      </c>
      <c r="P8" s="77">
        <v>2</v>
      </c>
      <c r="Q8" s="78">
        <v>0</v>
      </c>
      <c r="R8" s="79">
        <v>1</v>
      </c>
      <c r="S8" s="109">
        <v>1</v>
      </c>
      <c r="T8" s="110">
        <v>2</v>
      </c>
      <c r="U8" s="111">
        <v>0</v>
      </c>
      <c r="V8" s="99"/>
      <c r="W8" s="99"/>
      <c r="X8" s="71">
        <v>1</v>
      </c>
      <c r="Y8" s="72">
        <v>2</v>
      </c>
      <c r="Z8" s="73">
        <v>0</v>
      </c>
      <c r="AA8" s="109">
        <v>2</v>
      </c>
      <c r="AB8" s="110">
        <v>0</v>
      </c>
      <c r="AC8" s="111">
        <v>1</v>
      </c>
      <c r="AD8" s="77">
        <v>0</v>
      </c>
      <c r="AE8" s="78">
        <v>1</v>
      </c>
      <c r="AF8" s="79">
        <v>2</v>
      </c>
      <c r="AG8" s="99"/>
      <c r="AH8" s="99"/>
      <c r="AI8" s="71">
        <v>1</v>
      </c>
      <c r="AJ8" s="72">
        <v>2</v>
      </c>
      <c r="AK8" s="73">
        <v>0</v>
      </c>
      <c r="AL8" s="77">
        <v>0</v>
      </c>
      <c r="AM8" s="78">
        <v>1</v>
      </c>
      <c r="AN8" s="79">
        <v>2</v>
      </c>
      <c r="AO8" s="109">
        <v>2</v>
      </c>
      <c r="AP8" s="110">
        <v>0</v>
      </c>
      <c r="AQ8" s="111">
        <v>1</v>
      </c>
      <c r="AT8" s="136" t="s">
        <v>86</v>
      </c>
      <c r="AU8" s="137" t="s">
        <v>72</v>
      </c>
      <c r="AV8" s="137" t="s">
        <v>93</v>
      </c>
      <c r="AW8" s="138" t="s">
        <v>94</v>
      </c>
    </row>
    <row r="9" spans="2:49" ht="13.5" thickBot="1">
      <c r="B9" s="81">
        <v>2</v>
      </c>
      <c r="C9" s="82">
        <v>0</v>
      </c>
      <c r="D9" s="83">
        <v>1</v>
      </c>
      <c r="E9" s="112">
        <v>0</v>
      </c>
      <c r="F9" s="113">
        <v>1</v>
      </c>
      <c r="G9" s="114">
        <v>2</v>
      </c>
      <c r="H9" s="87">
        <v>1</v>
      </c>
      <c r="I9" s="88">
        <v>2</v>
      </c>
      <c r="J9" s="89">
        <v>0</v>
      </c>
      <c r="M9" s="81">
        <v>2</v>
      </c>
      <c r="N9" s="82">
        <v>0</v>
      </c>
      <c r="O9" s="83">
        <v>1</v>
      </c>
      <c r="P9" s="87">
        <v>1</v>
      </c>
      <c r="Q9" s="88">
        <v>2</v>
      </c>
      <c r="R9" s="89">
        <v>0</v>
      </c>
      <c r="S9" s="112">
        <v>0</v>
      </c>
      <c r="T9" s="113">
        <v>1</v>
      </c>
      <c r="U9" s="114">
        <v>2</v>
      </c>
      <c r="V9" s="99"/>
      <c r="W9" s="99"/>
      <c r="X9" s="81">
        <v>2</v>
      </c>
      <c r="Y9" s="82">
        <v>0</v>
      </c>
      <c r="Z9" s="83">
        <v>1</v>
      </c>
      <c r="AA9" s="112">
        <v>0</v>
      </c>
      <c r="AB9" s="113">
        <v>1</v>
      </c>
      <c r="AC9" s="114">
        <v>2</v>
      </c>
      <c r="AD9" s="87">
        <v>1</v>
      </c>
      <c r="AE9" s="88">
        <v>2</v>
      </c>
      <c r="AF9" s="89">
        <v>0</v>
      </c>
      <c r="AG9" s="99"/>
      <c r="AH9" s="99"/>
      <c r="AI9" s="81">
        <v>2</v>
      </c>
      <c r="AJ9" s="82">
        <v>0</v>
      </c>
      <c r="AK9" s="83">
        <v>1</v>
      </c>
      <c r="AL9" s="87">
        <v>1</v>
      </c>
      <c r="AM9" s="88">
        <v>2</v>
      </c>
      <c r="AN9" s="89">
        <v>0</v>
      </c>
      <c r="AO9" s="112">
        <v>0</v>
      </c>
      <c r="AP9" s="113">
        <v>1</v>
      </c>
      <c r="AQ9" s="114">
        <v>2</v>
      </c>
      <c r="AT9" s="139"/>
      <c r="AU9" s="140"/>
      <c r="AV9" s="140"/>
      <c r="AW9" s="141"/>
    </row>
    <row r="10" spans="2:49" ht="13.5" thickBot="1">
      <c r="B10" s="90">
        <v>1</v>
      </c>
      <c r="C10" s="91">
        <v>2</v>
      </c>
      <c r="D10" s="92">
        <v>0</v>
      </c>
      <c r="E10" s="115">
        <v>2</v>
      </c>
      <c r="F10" s="116">
        <v>0</v>
      </c>
      <c r="G10" s="117">
        <v>1</v>
      </c>
      <c r="H10" s="96">
        <v>0</v>
      </c>
      <c r="I10" s="97">
        <v>1</v>
      </c>
      <c r="J10" s="98">
        <v>2</v>
      </c>
      <c r="M10" s="90">
        <v>1</v>
      </c>
      <c r="N10" s="91">
        <v>2</v>
      </c>
      <c r="O10" s="92">
        <v>0</v>
      </c>
      <c r="P10" s="96">
        <v>0</v>
      </c>
      <c r="Q10" s="97">
        <v>1</v>
      </c>
      <c r="R10" s="98">
        <v>2</v>
      </c>
      <c r="S10" s="115">
        <v>2</v>
      </c>
      <c r="T10" s="116">
        <v>0</v>
      </c>
      <c r="U10" s="117">
        <v>1</v>
      </c>
      <c r="V10" s="99"/>
      <c r="W10" s="99"/>
      <c r="X10" s="90">
        <v>0</v>
      </c>
      <c r="Y10" s="91">
        <v>1</v>
      </c>
      <c r="Z10" s="92">
        <v>2</v>
      </c>
      <c r="AA10" s="115">
        <v>1</v>
      </c>
      <c r="AB10" s="116">
        <v>2</v>
      </c>
      <c r="AC10" s="117">
        <v>0</v>
      </c>
      <c r="AD10" s="96">
        <v>2</v>
      </c>
      <c r="AE10" s="97">
        <v>0</v>
      </c>
      <c r="AF10" s="98">
        <v>1</v>
      </c>
      <c r="AG10" s="99"/>
      <c r="AH10" s="99"/>
      <c r="AI10" s="90">
        <v>0</v>
      </c>
      <c r="AJ10" s="91">
        <v>1</v>
      </c>
      <c r="AK10" s="92">
        <v>2</v>
      </c>
      <c r="AL10" s="96">
        <v>2</v>
      </c>
      <c r="AM10" s="97">
        <v>0</v>
      </c>
      <c r="AN10" s="98">
        <v>1</v>
      </c>
      <c r="AO10" s="115">
        <v>1</v>
      </c>
      <c r="AP10" s="116">
        <v>2</v>
      </c>
      <c r="AQ10" s="117">
        <v>0</v>
      </c>
      <c r="AT10" s="131" t="s">
        <v>88</v>
      </c>
      <c r="AU10" s="132" t="s">
        <v>74</v>
      </c>
      <c r="AV10" s="132" t="s">
        <v>95</v>
      </c>
      <c r="AW10" s="133" t="s">
        <v>92</v>
      </c>
    </row>
    <row r="11" spans="2:49" ht="12.75">
      <c r="B11" s="99"/>
      <c r="C11" s="99"/>
      <c r="D11" s="99"/>
      <c r="E11" s="99"/>
      <c r="F11" s="99"/>
      <c r="G11" s="99"/>
      <c r="H11" s="99"/>
      <c r="I11" s="99"/>
      <c r="J11" s="99"/>
      <c r="K11" s="127"/>
      <c r="L11" s="127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127"/>
      <c r="AT11" s="134" t="s">
        <v>88</v>
      </c>
      <c r="AU11" s="130" t="s">
        <v>74</v>
      </c>
      <c r="AV11" s="130" t="s">
        <v>95</v>
      </c>
      <c r="AW11" s="135" t="s">
        <v>94</v>
      </c>
    </row>
    <row r="12" spans="1:49" ht="13.5" thickBot="1">
      <c r="A12" s="11" t="s">
        <v>28</v>
      </c>
      <c r="L12" s="11" t="s">
        <v>29</v>
      </c>
      <c r="V12" s="80"/>
      <c r="W12" s="11" t="s">
        <v>50</v>
      </c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11" t="s">
        <v>51</v>
      </c>
      <c r="AI12" s="80"/>
      <c r="AJ12" s="80"/>
      <c r="AK12" s="80"/>
      <c r="AL12" s="80"/>
      <c r="AM12" s="80"/>
      <c r="AN12" s="80"/>
      <c r="AO12" s="80"/>
      <c r="AP12" s="80"/>
      <c r="AQ12" s="80"/>
      <c r="AR12" s="127"/>
      <c r="AT12" s="136" t="s">
        <v>88</v>
      </c>
      <c r="AU12" s="137" t="s">
        <v>74</v>
      </c>
      <c r="AV12" s="137" t="s">
        <v>92</v>
      </c>
      <c r="AW12" s="138" t="s">
        <v>94</v>
      </c>
    </row>
    <row r="13" spans="2:49" ht="13.5" thickBot="1">
      <c r="B13" s="71">
        <v>0</v>
      </c>
      <c r="C13" s="72">
        <v>1</v>
      </c>
      <c r="D13" s="73">
        <v>2</v>
      </c>
      <c r="E13" s="71">
        <v>0</v>
      </c>
      <c r="F13" s="72">
        <v>1</v>
      </c>
      <c r="G13" s="73">
        <v>2</v>
      </c>
      <c r="H13" s="71">
        <v>0</v>
      </c>
      <c r="I13" s="72">
        <v>1</v>
      </c>
      <c r="J13" s="73">
        <v>2</v>
      </c>
      <c r="M13" s="71">
        <v>0</v>
      </c>
      <c r="N13" s="72">
        <v>1</v>
      </c>
      <c r="O13" s="73">
        <v>2</v>
      </c>
      <c r="P13" s="71">
        <v>0</v>
      </c>
      <c r="Q13" s="72">
        <v>1</v>
      </c>
      <c r="R13" s="73">
        <v>2</v>
      </c>
      <c r="S13" s="71">
        <v>0</v>
      </c>
      <c r="T13" s="72">
        <v>1</v>
      </c>
      <c r="U13" s="73">
        <v>2</v>
      </c>
      <c r="V13" s="80"/>
      <c r="W13" s="80"/>
      <c r="X13" s="71">
        <v>1</v>
      </c>
      <c r="Y13" s="72">
        <v>2</v>
      </c>
      <c r="Z13" s="73">
        <v>0</v>
      </c>
      <c r="AA13" s="71">
        <v>1</v>
      </c>
      <c r="AB13" s="72">
        <v>2</v>
      </c>
      <c r="AC13" s="73">
        <v>0</v>
      </c>
      <c r="AD13" s="71">
        <v>1</v>
      </c>
      <c r="AE13" s="72">
        <v>2</v>
      </c>
      <c r="AF13" s="73">
        <v>0</v>
      </c>
      <c r="AG13" s="80"/>
      <c r="AH13" s="80"/>
      <c r="AI13" s="71">
        <v>1</v>
      </c>
      <c r="AJ13" s="72">
        <v>2</v>
      </c>
      <c r="AK13" s="73">
        <v>0</v>
      </c>
      <c r="AL13" s="71">
        <v>1</v>
      </c>
      <c r="AM13" s="72">
        <v>2</v>
      </c>
      <c r="AN13" s="73">
        <v>0</v>
      </c>
      <c r="AO13" s="71">
        <v>1</v>
      </c>
      <c r="AP13" s="72">
        <v>2</v>
      </c>
      <c r="AQ13" s="73">
        <v>0</v>
      </c>
      <c r="AR13" s="127"/>
      <c r="AT13" s="139"/>
      <c r="AU13" s="140"/>
      <c r="AV13" s="140"/>
      <c r="AW13" s="141"/>
    </row>
    <row r="14" spans="2:49" ht="12.75">
      <c r="B14" s="81">
        <v>2</v>
      </c>
      <c r="C14" s="82">
        <v>0</v>
      </c>
      <c r="D14" s="83">
        <v>1</v>
      </c>
      <c r="E14" s="81">
        <v>2</v>
      </c>
      <c r="F14" s="82">
        <v>0</v>
      </c>
      <c r="G14" s="83">
        <v>1</v>
      </c>
      <c r="H14" s="81">
        <v>2</v>
      </c>
      <c r="I14" s="82">
        <v>0</v>
      </c>
      <c r="J14" s="83">
        <v>1</v>
      </c>
      <c r="M14" s="81">
        <v>2</v>
      </c>
      <c r="N14" s="82">
        <v>0</v>
      </c>
      <c r="O14" s="83">
        <v>1</v>
      </c>
      <c r="P14" s="81">
        <v>2</v>
      </c>
      <c r="Q14" s="82">
        <v>0</v>
      </c>
      <c r="R14" s="83">
        <v>1</v>
      </c>
      <c r="S14" s="81">
        <v>2</v>
      </c>
      <c r="T14" s="82">
        <v>0</v>
      </c>
      <c r="U14" s="83">
        <v>1</v>
      </c>
      <c r="V14" s="80"/>
      <c r="W14" s="80"/>
      <c r="X14" s="81">
        <v>2</v>
      </c>
      <c r="Y14" s="82">
        <v>0</v>
      </c>
      <c r="Z14" s="83">
        <v>1</v>
      </c>
      <c r="AA14" s="81">
        <v>2</v>
      </c>
      <c r="AB14" s="82">
        <v>0</v>
      </c>
      <c r="AC14" s="83">
        <v>1</v>
      </c>
      <c r="AD14" s="81">
        <v>2</v>
      </c>
      <c r="AE14" s="82">
        <v>0</v>
      </c>
      <c r="AF14" s="83">
        <v>1</v>
      </c>
      <c r="AG14" s="80"/>
      <c r="AH14" s="80"/>
      <c r="AI14" s="81">
        <v>2</v>
      </c>
      <c r="AJ14" s="82">
        <v>0</v>
      </c>
      <c r="AK14" s="83">
        <v>1</v>
      </c>
      <c r="AL14" s="81">
        <v>2</v>
      </c>
      <c r="AM14" s="82">
        <v>0</v>
      </c>
      <c r="AN14" s="83">
        <v>1</v>
      </c>
      <c r="AO14" s="81">
        <v>2</v>
      </c>
      <c r="AP14" s="82">
        <v>0</v>
      </c>
      <c r="AQ14" s="83">
        <v>1</v>
      </c>
      <c r="AR14" s="127"/>
      <c r="AT14" s="131" t="s">
        <v>89</v>
      </c>
      <c r="AU14" s="132" t="s">
        <v>75</v>
      </c>
      <c r="AV14" s="132" t="s">
        <v>95</v>
      </c>
      <c r="AW14" s="133" t="s">
        <v>93</v>
      </c>
    </row>
    <row r="15" spans="2:49" ht="13.5" thickBot="1">
      <c r="B15" s="90">
        <v>1</v>
      </c>
      <c r="C15" s="91">
        <v>2</v>
      </c>
      <c r="D15" s="92">
        <v>0</v>
      </c>
      <c r="E15" s="90">
        <v>1</v>
      </c>
      <c r="F15" s="91">
        <v>2</v>
      </c>
      <c r="G15" s="92">
        <v>0</v>
      </c>
      <c r="H15" s="90">
        <v>1</v>
      </c>
      <c r="I15" s="91">
        <v>2</v>
      </c>
      <c r="J15" s="92">
        <v>0</v>
      </c>
      <c r="M15" s="90">
        <v>1</v>
      </c>
      <c r="N15" s="91">
        <v>2</v>
      </c>
      <c r="O15" s="92">
        <v>0</v>
      </c>
      <c r="P15" s="90">
        <v>1</v>
      </c>
      <c r="Q15" s="91">
        <v>2</v>
      </c>
      <c r="R15" s="92">
        <v>0</v>
      </c>
      <c r="S15" s="90">
        <v>1</v>
      </c>
      <c r="T15" s="91">
        <v>2</v>
      </c>
      <c r="U15" s="92">
        <v>0</v>
      </c>
      <c r="V15" s="80"/>
      <c r="W15" s="80"/>
      <c r="X15" s="90">
        <v>0</v>
      </c>
      <c r="Y15" s="91">
        <v>1</v>
      </c>
      <c r="Z15" s="92">
        <v>2</v>
      </c>
      <c r="AA15" s="90">
        <v>0</v>
      </c>
      <c r="AB15" s="91">
        <v>1</v>
      </c>
      <c r="AC15" s="92">
        <v>2</v>
      </c>
      <c r="AD15" s="90">
        <v>0</v>
      </c>
      <c r="AE15" s="91">
        <v>1</v>
      </c>
      <c r="AF15" s="92">
        <v>2</v>
      </c>
      <c r="AG15" s="80"/>
      <c r="AH15" s="80"/>
      <c r="AI15" s="90">
        <v>0</v>
      </c>
      <c r="AJ15" s="91">
        <v>1</v>
      </c>
      <c r="AK15" s="92">
        <v>2</v>
      </c>
      <c r="AL15" s="90">
        <v>0</v>
      </c>
      <c r="AM15" s="91">
        <v>1</v>
      </c>
      <c r="AN15" s="92">
        <v>2</v>
      </c>
      <c r="AO15" s="90">
        <v>0</v>
      </c>
      <c r="AP15" s="91">
        <v>1</v>
      </c>
      <c r="AQ15" s="92">
        <v>2</v>
      </c>
      <c r="AR15" s="127"/>
      <c r="AT15" s="134" t="s">
        <v>89</v>
      </c>
      <c r="AU15" s="130" t="s">
        <v>75</v>
      </c>
      <c r="AV15" s="130" t="s">
        <v>95</v>
      </c>
      <c r="AW15" s="135" t="s">
        <v>94</v>
      </c>
    </row>
    <row r="16" spans="2:49" ht="13.5" thickBot="1">
      <c r="B16" s="109">
        <v>1</v>
      </c>
      <c r="C16" s="110">
        <v>2</v>
      </c>
      <c r="D16" s="111">
        <v>0</v>
      </c>
      <c r="E16" s="109">
        <v>1</v>
      </c>
      <c r="F16" s="110">
        <v>2</v>
      </c>
      <c r="G16" s="111">
        <v>0</v>
      </c>
      <c r="H16" s="109">
        <v>1</v>
      </c>
      <c r="I16" s="110">
        <v>2</v>
      </c>
      <c r="J16" s="111">
        <v>0</v>
      </c>
      <c r="M16" s="77">
        <v>2</v>
      </c>
      <c r="N16" s="78">
        <v>0</v>
      </c>
      <c r="O16" s="79">
        <v>1</v>
      </c>
      <c r="P16" s="77">
        <v>2</v>
      </c>
      <c r="Q16" s="78">
        <v>0</v>
      </c>
      <c r="R16" s="79">
        <v>1</v>
      </c>
      <c r="S16" s="77">
        <v>2</v>
      </c>
      <c r="T16" s="78">
        <v>0</v>
      </c>
      <c r="U16" s="79">
        <v>1</v>
      </c>
      <c r="V16" s="80"/>
      <c r="W16" s="80"/>
      <c r="X16" s="109">
        <v>2</v>
      </c>
      <c r="Y16" s="110">
        <v>0</v>
      </c>
      <c r="Z16" s="111">
        <v>1</v>
      </c>
      <c r="AA16" s="109">
        <v>2</v>
      </c>
      <c r="AB16" s="110">
        <v>0</v>
      </c>
      <c r="AC16" s="111">
        <v>1</v>
      </c>
      <c r="AD16" s="109">
        <v>2</v>
      </c>
      <c r="AE16" s="110">
        <v>0</v>
      </c>
      <c r="AF16" s="111">
        <v>1</v>
      </c>
      <c r="AG16" s="80"/>
      <c r="AH16" s="80"/>
      <c r="AI16" s="77">
        <v>0</v>
      </c>
      <c r="AJ16" s="78">
        <v>1</v>
      </c>
      <c r="AK16" s="79">
        <v>2</v>
      </c>
      <c r="AL16" s="77">
        <v>0</v>
      </c>
      <c r="AM16" s="78">
        <v>1</v>
      </c>
      <c r="AN16" s="79">
        <v>2</v>
      </c>
      <c r="AO16" s="77">
        <v>0</v>
      </c>
      <c r="AP16" s="78">
        <v>1</v>
      </c>
      <c r="AQ16" s="79">
        <v>2</v>
      </c>
      <c r="AR16" s="127"/>
      <c r="AT16" s="136" t="s">
        <v>89</v>
      </c>
      <c r="AU16" s="137" t="s">
        <v>75</v>
      </c>
      <c r="AV16" s="137" t="s">
        <v>93</v>
      </c>
      <c r="AW16" s="138" t="s">
        <v>94</v>
      </c>
    </row>
    <row r="17" spans="2:49" ht="13.5" thickBot="1">
      <c r="B17" s="112">
        <v>0</v>
      </c>
      <c r="C17" s="113">
        <v>1</v>
      </c>
      <c r="D17" s="114">
        <v>2</v>
      </c>
      <c r="E17" s="112">
        <v>0</v>
      </c>
      <c r="F17" s="113">
        <v>1</v>
      </c>
      <c r="G17" s="114">
        <v>2</v>
      </c>
      <c r="H17" s="112">
        <v>0</v>
      </c>
      <c r="I17" s="113">
        <v>1</v>
      </c>
      <c r="J17" s="114">
        <v>2</v>
      </c>
      <c r="M17" s="87">
        <v>1</v>
      </c>
      <c r="N17" s="88">
        <v>2</v>
      </c>
      <c r="O17" s="89">
        <v>0</v>
      </c>
      <c r="P17" s="87">
        <v>1</v>
      </c>
      <c r="Q17" s="88">
        <v>2</v>
      </c>
      <c r="R17" s="89">
        <v>0</v>
      </c>
      <c r="S17" s="87">
        <v>1</v>
      </c>
      <c r="T17" s="88">
        <v>2</v>
      </c>
      <c r="U17" s="89">
        <v>0</v>
      </c>
      <c r="V17" s="80"/>
      <c r="W17" s="80"/>
      <c r="X17" s="112">
        <v>0</v>
      </c>
      <c r="Y17" s="113">
        <v>1</v>
      </c>
      <c r="Z17" s="114">
        <v>2</v>
      </c>
      <c r="AA17" s="112">
        <v>0</v>
      </c>
      <c r="AB17" s="113">
        <v>1</v>
      </c>
      <c r="AC17" s="114">
        <v>2</v>
      </c>
      <c r="AD17" s="112">
        <v>0</v>
      </c>
      <c r="AE17" s="113">
        <v>1</v>
      </c>
      <c r="AF17" s="114">
        <v>2</v>
      </c>
      <c r="AG17" s="80"/>
      <c r="AH17" s="80"/>
      <c r="AI17" s="87">
        <v>1</v>
      </c>
      <c r="AJ17" s="88">
        <v>2</v>
      </c>
      <c r="AK17" s="89">
        <v>0</v>
      </c>
      <c r="AL17" s="87">
        <v>1</v>
      </c>
      <c r="AM17" s="88">
        <v>2</v>
      </c>
      <c r="AN17" s="89">
        <v>0</v>
      </c>
      <c r="AO17" s="87">
        <v>1</v>
      </c>
      <c r="AP17" s="88">
        <v>2</v>
      </c>
      <c r="AQ17" s="89">
        <v>0</v>
      </c>
      <c r="AR17" s="127"/>
      <c r="AT17" s="139"/>
      <c r="AU17" s="140"/>
      <c r="AV17" s="140"/>
      <c r="AW17" s="141"/>
    </row>
    <row r="18" spans="2:49" ht="13.5" thickBot="1">
      <c r="B18" s="115">
        <v>2</v>
      </c>
      <c r="C18" s="116">
        <v>0</v>
      </c>
      <c r="D18" s="117">
        <v>1</v>
      </c>
      <c r="E18" s="115">
        <v>2</v>
      </c>
      <c r="F18" s="116">
        <v>0</v>
      </c>
      <c r="G18" s="117">
        <v>1</v>
      </c>
      <c r="H18" s="115">
        <v>2</v>
      </c>
      <c r="I18" s="116">
        <v>0</v>
      </c>
      <c r="J18" s="117">
        <v>1</v>
      </c>
      <c r="M18" s="96">
        <v>0</v>
      </c>
      <c r="N18" s="97">
        <v>1</v>
      </c>
      <c r="O18" s="98">
        <v>2</v>
      </c>
      <c r="P18" s="96">
        <v>0</v>
      </c>
      <c r="Q18" s="97">
        <v>1</v>
      </c>
      <c r="R18" s="98">
        <v>2</v>
      </c>
      <c r="S18" s="96">
        <v>0</v>
      </c>
      <c r="T18" s="97">
        <v>1</v>
      </c>
      <c r="U18" s="98">
        <v>2</v>
      </c>
      <c r="V18" s="80"/>
      <c r="W18" s="80"/>
      <c r="X18" s="115">
        <v>1</v>
      </c>
      <c r="Y18" s="116">
        <v>2</v>
      </c>
      <c r="Z18" s="117">
        <v>0</v>
      </c>
      <c r="AA18" s="115">
        <v>1</v>
      </c>
      <c r="AB18" s="116">
        <v>2</v>
      </c>
      <c r="AC18" s="117">
        <v>0</v>
      </c>
      <c r="AD18" s="115">
        <v>1</v>
      </c>
      <c r="AE18" s="116">
        <v>2</v>
      </c>
      <c r="AF18" s="117">
        <v>0</v>
      </c>
      <c r="AG18" s="80"/>
      <c r="AH18" s="80"/>
      <c r="AI18" s="96">
        <v>2</v>
      </c>
      <c r="AJ18" s="97">
        <v>0</v>
      </c>
      <c r="AK18" s="98">
        <v>1</v>
      </c>
      <c r="AL18" s="96">
        <v>2</v>
      </c>
      <c r="AM18" s="97">
        <v>0</v>
      </c>
      <c r="AN18" s="98">
        <v>1</v>
      </c>
      <c r="AO18" s="96">
        <v>2</v>
      </c>
      <c r="AP18" s="97">
        <v>0</v>
      </c>
      <c r="AQ18" s="98">
        <v>1</v>
      </c>
      <c r="AR18" s="127"/>
      <c r="AT18" s="131" t="s">
        <v>87</v>
      </c>
      <c r="AU18" s="132" t="s">
        <v>73</v>
      </c>
      <c r="AV18" s="132" t="s">
        <v>95</v>
      </c>
      <c r="AW18" s="133" t="s">
        <v>92</v>
      </c>
    </row>
    <row r="19" spans="2:49" ht="12.75">
      <c r="B19" s="77">
        <v>2</v>
      </c>
      <c r="C19" s="78">
        <v>0</v>
      </c>
      <c r="D19" s="79">
        <v>1</v>
      </c>
      <c r="E19" s="77">
        <v>2</v>
      </c>
      <c r="F19" s="78">
        <v>0</v>
      </c>
      <c r="G19" s="79">
        <v>1</v>
      </c>
      <c r="H19" s="77">
        <v>2</v>
      </c>
      <c r="I19" s="78">
        <v>0</v>
      </c>
      <c r="J19" s="79">
        <v>1</v>
      </c>
      <c r="M19" s="109">
        <v>1</v>
      </c>
      <c r="N19" s="110">
        <v>2</v>
      </c>
      <c r="O19" s="111">
        <v>0</v>
      </c>
      <c r="P19" s="109">
        <v>1</v>
      </c>
      <c r="Q19" s="110">
        <v>2</v>
      </c>
      <c r="R19" s="111">
        <v>0</v>
      </c>
      <c r="S19" s="109">
        <v>1</v>
      </c>
      <c r="T19" s="110">
        <v>2</v>
      </c>
      <c r="U19" s="111">
        <v>0</v>
      </c>
      <c r="V19" s="80"/>
      <c r="W19" s="80"/>
      <c r="X19" s="77">
        <v>0</v>
      </c>
      <c r="Y19" s="78">
        <v>1</v>
      </c>
      <c r="Z19" s="79">
        <v>2</v>
      </c>
      <c r="AA19" s="77">
        <v>0</v>
      </c>
      <c r="AB19" s="78">
        <v>1</v>
      </c>
      <c r="AC19" s="79">
        <v>2</v>
      </c>
      <c r="AD19" s="77">
        <v>0</v>
      </c>
      <c r="AE19" s="78">
        <v>1</v>
      </c>
      <c r="AF19" s="79">
        <v>2</v>
      </c>
      <c r="AG19" s="80"/>
      <c r="AH19" s="80"/>
      <c r="AI19" s="109">
        <v>2</v>
      </c>
      <c r="AJ19" s="110">
        <v>0</v>
      </c>
      <c r="AK19" s="111">
        <v>1</v>
      </c>
      <c r="AL19" s="109">
        <v>2</v>
      </c>
      <c r="AM19" s="110">
        <v>0</v>
      </c>
      <c r="AN19" s="111">
        <v>1</v>
      </c>
      <c r="AO19" s="109">
        <v>2</v>
      </c>
      <c r="AP19" s="110">
        <v>0</v>
      </c>
      <c r="AQ19" s="111">
        <v>1</v>
      </c>
      <c r="AR19" s="127"/>
      <c r="AT19" s="134" t="s">
        <v>87</v>
      </c>
      <c r="AU19" s="130" t="s">
        <v>73</v>
      </c>
      <c r="AV19" s="130" t="s">
        <v>95</v>
      </c>
      <c r="AW19" s="135" t="s">
        <v>93</v>
      </c>
    </row>
    <row r="20" spans="2:49" ht="13.5" thickBot="1">
      <c r="B20" s="87">
        <v>1</v>
      </c>
      <c r="C20" s="88">
        <v>2</v>
      </c>
      <c r="D20" s="89">
        <v>0</v>
      </c>
      <c r="E20" s="87">
        <v>1</v>
      </c>
      <c r="F20" s="88">
        <v>2</v>
      </c>
      <c r="G20" s="89">
        <v>0</v>
      </c>
      <c r="H20" s="87">
        <v>1</v>
      </c>
      <c r="I20" s="88">
        <v>2</v>
      </c>
      <c r="J20" s="89">
        <v>0</v>
      </c>
      <c r="M20" s="112">
        <v>0</v>
      </c>
      <c r="N20" s="113">
        <v>1</v>
      </c>
      <c r="O20" s="114">
        <v>2</v>
      </c>
      <c r="P20" s="112">
        <v>0</v>
      </c>
      <c r="Q20" s="113">
        <v>1</v>
      </c>
      <c r="R20" s="114">
        <v>2</v>
      </c>
      <c r="S20" s="112">
        <v>0</v>
      </c>
      <c r="T20" s="113">
        <v>1</v>
      </c>
      <c r="U20" s="114">
        <v>2</v>
      </c>
      <c r="V20" s="80"/>
      <c r="W20" s="80"/>
      <c r="X20" s="87">
        <v>1</v>
      </c>
      <c r="Y20" s="88">
        <v>2</v>
      </c>
      <c r="Z20" s="89">
        <v>0</v>
      </c>
      <c r="AA20" s="87">
        <v>1</v>
      </c>
      <c r="AB20" s="88">
        <v>2</v>
      </c>
      <c r="AC20" s="89">
        <v>0</v>
      </c>
      <c r="AD20" s="87">
        <v>1</v>
      </c>
      <c r="AE20" s="88">
        <v>2</v>
      </c>
      <c r="AF20" s="89">
        <v>0</v>
      </c>
      <c r="AG20" s="80"/>
      <c r="AH20" s="80"/>
      <c r="AI20" s="112">
        <v>0</v>
      </c>
      <c r="AJ20" s="113">
        <v>1</v>
      </c>
      <c r="AK20" s="114">
        <v>2</v>
      </c>
      <c r="AL20" s="112">
        <v>0</v>
      </c>
      <c r="AM20" s="113">
        <v>1</v>
      </c>
      <c r="AN20" s="114">
        <v>2</v>
      </c>
      <c r="AO20" s="112">
        <v>0</v>
      </c>
      <c r="AP20" s="113">
        <v>1</v>
      </c>
      <c r="AQ20" s="114">
        <v>2</v>
      </c>
      <c r="AR20" s="127"/>
      <c r="AT20" s="136" t="s">
        <v>87</v>
      </c>
      <c r="AU20" s="137" t="s">
        <v>73</v>
      </c>
      <c r="AV20" s="137" t="s">
        <v>92</v>
      </c>
      <c r="AW20" s="138" t="s">
        <v>93</v>
      </c>
    </row>
    <row r="21" spans="2:49" ht="13.5" thickBot="1">
      <c r="B21" s="96">
        <v>0</v>
      </c>
      <c r="C21" s="97">
        <v>1</v>
      </c>
      <c r="D21" s="98">
        <v>2</v>
      </c>
      <c r="E21" s="96">
        <v>0</v>
      </c>
      <c r="F21" s="97">
        <v>1</v>
      </c>
      <c r="G21" s="98">
        <v>2</v>
      </c>
      <c r="H21" s="96">
        <v>0</v>
      </c>
      <c r="I21" s="97">
        <v>1</v>
      </c>
      <c r="J21" s="98">
        <v>2</v>
      </c>
      <c r="M21" s="115">
        <v>2</v>
      </c>
      <c r="N21" s="116">
        <v>0</v>
      </c>
      <c r="O21" s="117">
        <v>1</v>
      </c>
      <c r="P21" s="115">
        <v>2</v>
      </c>
      <c r="Q21" s="116">
        <v>0</v>
      </c>
      <c r="R21" s="117">
        <v>1</v>
      </c>
      <c r="S21" s="115">
        <v>2</v>
      </c>
      <c r="T21" s="116">
        <v>0</v>
      </c>
      <c r="U21" s="117">
        <v>1</v>
      </c>
      <c r="V21" s="80"/>
      <c r="W21" s="80"/>
      <c r="X21" s="96">
        <v>2</v>
      </c>
      <c r="Y21" s="97">
        <v>0</v>
      </c>
      <c r="Z21" s="98">
        <v>1</v>
      </c>
      <c r="AA21" s="96">
        <v>2</v>
      </c>
      <c r="AB21" s="97">
        <v>0</v>
      </c>
      <c r="AC21" s="98">
        <v>1</v>
      </c>
      <c r="AD21" s="96">
        <v>2</v>
      </c>
      <c r="AE21" s="97">
        <v>0</v>
      </c>
      <c r="AF21" s="98">
        <v>1</v>
      </c>
      <c r="AG21" s="80"/>
      <c r="AH21" s="80"/>
      <c r="AI21" s="115">
        <v>1</v>
      </c>
      <c r="AJ21" s="116">
        <v>2</v>
      </c>
      <c r="AK21" s="117">
        <v>0</v>
      </c>
      <c r="AL21" s="115">
        <v>1</v>
      </c>
      <c r="AM21" s="116">
        <v>2</v>
      </c>
      <c r="AN21" s="117">
        <v>0</v>
      </c>
      <c r="AO21" s="115">
        <v>1</v>
      </c>
      <c r="AP21" s="116">
        <v>2</v>
      </c>
      <c r="AQ21" s="117">
        <v>0</v>
      </c>
      <c r="AR21" s="127"/>
      <c r="AT21" s="139"/>
      <c r="AU21" s="140"/>
      <c r="AV21" s="140"/>
      <c r="AW21" s="141"/>
    </row>
    <row r="22" spans="2:49" ht="13.5" thickBot="1">
      <c r="B22" s="99"/>
      <c r="C22" s="99"/>
      <c r="D22" s="99"/>
      <c r="E22" s="99"/>
      <c r="F22" s="99"/>
      <c r="G22" s="99"/>
      <c r="H22" s="99"/>
      <c r="I22" s="99"/>
      <c r="J22" s="99"/>
      <c r="K22" s="127"/>
      <c r="L22" s="127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127"/>
      <c r="AT22" s="142" t="s">
        <v>76</v>
      </c>
      <c r="AU22" s="143" t="s">
        <v>77</v>
      </c>
      <c r="AV22" s="143" t="s">
        <v>78</v>
      </c>
      <c r="AW22" s="144" t="s">
        <v>79</v>
      </c>
    </row>
    <row r="23" spans="1:34" ht="13.5" thickBot="1">
      <c r="A23" s="11" t="s">
        <v>26</v>
      </c>
      <c r="L23" s="11" t="s">
        <v>27</v>
      </c>
      <c r="W23" s="128" t="s">
        <v>52</v>
      </c>
      <c r="AH23" s="128" t="s">
        <v>53</v>
      </c>
    </row>
    <row r="24" spans="2:43" ht="12.75">
      <c r="B24" s="100">
        <v>0</v>
      </c>
      <c r="C24" s="101">
        <v>2</v>
      </c>
      <c r="D24" s="102">
        <v>1</v>
      </c>
      <c r="E24" s="118">
        <v>2</v>
      </c>
      <c r="F24" s="119">
        <v>1</v>
      </c>
      <c r="G24" s="120">
        <v>0</v>
      </c>
      <c r="H24" s="74">
        <v>1</v>
      </c>
      <c r="I24" s="75">
        <v>0</v>
      </c>
      <c r="J24" s="76">
        <v>2</v>
      </c>
      <c r="M24" s="100">
        <v>0</v>
      </c>
      <c r="N24" s="101">
        <v>2</v>
      </c>
      <c r="O24" s="102">
        <v>1</v>
      </c>
      <c r="P24" s="74">
        <v>1</v>
      </c>
      <c r="Q24" s="75">
        <v>0</v>
      </c>
      <c r="R24" s="76">
        <v>2</v>
      </c>
      <c r="S24" s="118">
        <v>2</v>
      </c>
      <c r="T24" s="119">
        <v>1</v>
      </c>
      <c r="U24" s="120">
        <v>0</v>
      </c>
      <c r="V24" s="99"/>
      <c r="W24" s="99"/>
      <c r="X24" s="100">
        <v>2</v>
      </c>
      <c r="Y24" s="101">
        <v>1</v>
      </c>
      <c r="Z24" s="102">
        <v>0</v>
      </c>
      <c r="AA24" s="118">
        <v>1</v>
      </c>
      <c r="AB24" s="119">
        <v>0</v>
      </c>
      <c r="AC24" s="120">
        <v>2</v>
      </c>
      <c r="AD24" s="74">
        <v>0</v>
      </c>
      <c r="AE24" s="75">
        <v>2</v>
      </c>
      <c r="AF24" s="76">
        <v>1</v>
      </c>
      <c r="AG24" s="99"/>
      <c r="AH24" s="99"/>
      <c r="AI24" s="100">
        <v>2</v>
      </c>
      <c r="AJ24" s="101">
        <v>1</v>
      </c>
      <c r="AK24" s="102">
        <v>0</v>
      </c>
      <c r="AL24" s="74">
        <v>0</v>
      </c>
      <c r="AM24" s="75">
        <v>2</v>
      </c>
      <c r="AN24" s="76">
        <v>1</v>
      </c>
      <c r="AO24" s="118">
        <v>1</v>
      </c>
      <c r="AP24" s="119">
        <v>0</v>
      </c>
      <c r="AQ24" s="120">
        <v>2</v>
      </c>
    </row>
    <row r="25" spans="2:46" ht="12.75">
      <c r="B25" s="103">
        <v>1</v>
      </c>
      <c r="C25" s="104">
        <v>0</v>
      </c>
      <c r="D25" s="105">
        <v>2</v>
      </c>
      <c r="E25" s="121">
        <v>0</v>
      </c>
      <c r="F25" s="122">
        <v>2</v>
      </c>
      <c r="G25" s="123">
        <v>1</v>
      </c>
      <c r="H25" s="84">
        <v>2</v>
      </c>
      <c r="I25" s="85">
        <v>1</v>
      </c>
      <c r="J25" s="86">
        <v>0</v>
      </c>
      <c r="M25" s="103">
        <v>1</v>
      </c>
      <c r="N25" s="104">
        <v>0</v>
      </c>
      <c r="O25" s="105">
        <v>2</v>
      </c>
      <c r="P25" s="84">
        <v>2</v>
      </c>
      <c r="Q25" s="85">
        <v>1</v>
      </c>
      <c r="R25" s="86">
        <v>0</v>
      </c>
      <c r="S25" s="121">
        <v>0</v>
      </c>
      <c r="T25" s="122">
        <v>2</v>
      </c>
      <c r="U25" s="123">
        <v>1</v>
      </c>
      <c r="V25" s="99"/>
      <c r="W25" s="99"/>
      <c r="X25" s="103">
        <v>1</v>
      </c>
      <c r="Y25" s="104">
        <v>0</v>
      </c>
      <c r="Z25" s="105">
        <v>2</v>
      </c>
      <c r="AA25" s="121">
        <v>0</v>
      </c>
      <c r="AB25" s="122">
        <v>2</v>
      </c>
      <c r="AC25" s="123">
        <v>1</v>
      </c>
      <c r="AD25" s="84">
        <v>2</v>
      </c>
      <c r="AE25" s="85">
        <v>1</v>
      </c>
      <c r="AF25" s="86">
        <v>0</v>
      </c>
      <c r="AG25" s="99"/>
      <c r="AH25" s="99"/>
      <c r="AI25" s="103">
        <v>1</v>
      </c>
      <c r="AJ25" s="104">
        <v>0</v>
      </c>
      <c r="AK25" s="105">
        <v>2</v>
      </c>
      <c r="AL25" s="84">
        <v>2</v>
      </c>
      <c r="AM25" s="85">
        <v>1</v>
      </c>
      <c r="AN25" s="86">
        <v>0</v>
      </c>
      <c r="AO25" s="121">
        <v>0</v>
      </c>
      <c r="AP25" s="122">
        <v>2</v>
      </c>
      <c r="AQ25" s="123">
        <v>1</v>
      </c>
      <c r="AT25" s="129" t="s">
        <v>98</v>
      </c>
    </row>
    <row r="26" spans="2:43" ht="13.5" thickBot="1">
      <c r="B26" s="106">
        <v>2</v>
      </c>
      <c r="C26" s="107">
        <v>1</v>
      </c>
      <c r="D26" s="108">
        <v>0</v>
      </c>
      <c r="E26" s="124">
        <v>1</v>
      </c>
      <c r="F26" s="125">
        <v>0</v>
      </c>
      <c r="G26" s="126">
        <v>2</v>
      </c>
      <c r="H26" s="93">
        <v>0</v>
      </c>
      <c r="I26" s="94">
        <v>2</v>
      </c>
      <c r="J26" s="95">
        <v>1</v>
      </c>
      <c r="M26" s="106">
        <v>2</v>
      </c>
      <c r="N26" s="107">
        <v>1</v>
      </c>
      <c r="O26" s="108">
        <v>0</v>
      </c>
      <c r="P26" s="93">
        <v>0</v>
      </c>
      <c r="Q26" s="94">
        <v>2</v>
      </c>
      <c r="R26" s="95">
        <v>1</v>
      </c>
      <c r="S26" s="124">
        <v>1</v>
      </c>
      <c r="T26" s="125">
        <v>0</v>
      </c>
      <c r="U26" s="126">
        <v>2</v>
      </c>
      <c r="V26" s="99"/>
      <c r="W26" s="99"/>
      <c r="X26" s="106">
        <v>0</v>
      </c>
      <c r="Y26" s="107">
        <v>2</v>
      </c>
      <c r="Z26" s="108">
        <v>1</v>
      </c>
      <c r="AA26" s="124">
        <v>2</v>
      </c>
      <c r="AB26" s="125">
        <v>1</v>
      </c>
      <c r="AC26" s="126">
        <v>0</v>
      </c>
      <c r="AD26" s="93">
        <v>1</v>
      </c>
      <c r="AE26" s="94">
        <v>0</v>
      </c>
      <c r="AF26" s="95">
        <v>2</v>
      </c>
      <c r="AG26" s="99"/>
      <c r="AH26" s="99"/>
      <c r="AI26" s="106">
        <v>0</v>
      </c>
      <c r="AJ26" s="107">
        <v>2</v>
      </c>
      <c r="AK26" s="108">
        <v>1</v>
      </c>
      <c r="AL26" s="93">
        <v>1</v>
      </c>
      <c r="AM26" s="94">
        <v>0</v>
      </c>
      <c r="AN26" s="95">
        <v>2</v>
      </c>
      <c r="AO26" s="124">
        <v>2</v>
      </c>
      <c r="AP26" s="125">
        <v>1</v>
      </c>
      <c r="AQ26" s="126">
        <v>0</v>
      </c>
    </row>
    <row r="27" spans="2:43" ht="13.5" thickBot="1">
      <c r="B27" s="100">
        <v>0</v>
      </c>
      <c r="C27" s="101">
        <v>2</v>
      </c>
      <c r="D27" s="102">
        <v>1</v>
      </c>
      <c r="E27" s="118">
        <v>2</v>
      </c>
      <c r="F27" s="119">
        <v>1</v>
      </c>
      <c r="G27" s="120">
        <v>0</v>
      </c>
      <c r="H27" s="74">
        <v>1</v>
      </c>
      <c r="I27" s="75">
        <v>0</v>
      </c>
      <c r="J27" s="76">
        <v>2</v>
      </c>
      <c r="M27" s="100">
        <v>0</v>
      </c>
      <c r="N27" s="101">
        <v>2</v>
      </c>
      <c r="O27" s="102">
        <v>1</v>
      </c>
      <c r="P27" s="74">
        <v>1</v>
      </c>
      <c r="Q27" s="75">
        <v>0</v>
      </c>
      <c r="R27" s="76">
        <v>2</v>
      </c>
      <c r="S27" s="118">
        <v>2</v>
      </c>
      <c r="T27" s="119">
        <v>1</v>
      </c>
      <c r="U27" s="120">
        <v>0</v>
      </c>
      <c r="V27" s="99"/>
      <c r="W27" s="99"/>
      <c r="X27" s="100">
        <v>2</v>
      </c>
      <c r="Y27" s="101">
        <v>1</v>
      </c>
      <c r="Z27" s="102">
        <v>0</v>
      </c>
      <c r="AA27" s="118">
        <v>1</v>
      </c>
      <c r="AB27" s="119">
        <v>0</v>
      </c>
      <c r="AC27" s="120">
        <v>2</v>
      </c>
      <c r="AD27" s="74">
        <v>0</v>
      </c>
      <c r="AE27" s="75">
        <v>2</v>
      </c>
      <c r="AF27" s="76">
        <v>1</v>
      </c>
      <c r="AG27" s="99"/>
      <c r="AH27" s="99"/>
      <c r="AI27" s="100">
        <v>2</v>
      </c>
      <c r="AJ27" s="101">
        <v>1</v>
      </c>
      <c r="AK27" s="102">
        <v>0</v>
      </c>
      <c r="AL27" s="74">
        <v>0</v>
      </c>
      <c r="AM27" s="75">
        <v>2</v>
      </c>
      <c r="AN27" s="76">
        <v>1</v>
      </c>
      <c r="AO27" s="118">
        <v>1</v>
      </c>
      <c r="AP27" s="119">
        <v>0</v>
      </c>
      <c r="AQ27" s="120">
        <v>2</v>
      </c>
    </row>
    <row r="28" spans="2:49" ht="13.5" thickBot="1">
      <c r="B28" s="103">
        <v>1</v>
      </c>
      <c r="C28" s="104">
        <v>0</v>
      </c>
      <c r="D28" s="105">
        <v>2</v>
      </c>
      <c r="E28" s="121">
        <v>0</v>
      </c>
      <c r="F28" s="122">
        <v>2</v>
      </c>
      <c r="G28" s="123">
        <v>1</v>
      </c>
      <c r="H28" s="84">
        <v>2</v>
      </c>
      <c r="I28" s="85">
        <v>1</v>
      </c>
      <c r="J28" s="86">
        <v>0</v>
      </c>
      <c r="M28" s="103">
        <v>1</v>
      </c>
      <c r="N28" s="104">
        <v>0</v>
      </c>
      <c r="O28" s="105">
        <v>2</v>
      </c>
      <c r="P28" s="84">
        <v>2</v>
      </c>
      <c r="Q28" s="85">
        <v>1</v>
      </c>
      <c r="R28" s="86">
        <v>0</v>
      </c>
      <c r="S28" s="121">
        <v>0</v>
      </c>
      <c r="T28" s="122">
        <v>2</v>
      </c>
      <c r="U28" s="123">
        <v>1</v>
      </c>
      <c r="V28" s="99"/>
      <c r="W28" s="99"/>
      <c r="X28" s="103">
        <v>1</v>
      </c>
      <c r="Y28" s="104">
        <v>0</v>
      </c>
      <c r="Z28" s="105">
        <v>2</v>
      </c>
      <c r="AA28" s="121">
        <v>0</v>
      </c>
      <c r="AB28" s="122">
        <v>2</v>
      </c>
      <c r="AC28" s="123">
        <v>1</v>
      </c>
      <c r="AD28" s="84">
        <v>2</v>
      </c>
      <c r="AE28" s="85">
        <v>1</v>
      </c>
      <c r="AF28" s="86">
        <v>0</v>
      </c>
      <c r="AG28" s="99"/>
      <c r="AH28" s="99"/>
      <c r="AI28" s="103">
        <v>1</v>
      </c>
      <c r="AJ28" s="104">
        <v>0</v>
      </c>
      <c r="AK28" s="105">
        <v>2</v>
      </c>
      <c r="AL28" s="84">
        <v>2</v>
      </c>
      <c r="AM28" s="85">
        <v>1</v>
      </c>
      <c r="AN28" s="86">
        <v>0</v>
      </c>
      <c r="AO28" s="121">
        <v>0</v>
      </c>
      <c r="AP28" s="122">
        <v>2</v>
      </c>
      <c r="AQ28" s="123">
        <v>1</v>
      </c>
      <c r="AT28" s="168" t="s">
        <v>85</v>
      </c>
      <c r="AU28" s="169"/>
      <c r="AV28" s="169"/>
      <c r="AW28" s="170"/>
    </row>
    <row r="29" spans="2:49" ht="13.5" thickBot="1">
      <c r="B29" s="106">
        <v>2</v>
      </c>
      <c r="C29" s="107">
        <v>1</v>
      </c>
      <c r="D29" s="108">
        <v>0</v>
      </c>
      <c r="E29" s="124">
        <v>1</v>
      </c>
      <c r="F29" s="125">
        <v>0</v>
      </c>
      <c r="G29" s="126">
        <v>2</v>
      </c>
      <c r="H29" s="93">
        <v>0</v>
      </c>
      <c r="I29" s="94">
        <v>2</v>
      </c>
      <c r="J29" s="95">
        <v>1</v>
      </c>
      <c r="M29" s="106">
        <v>2</v>
      </c>
      <c r="N29" s="107">
        <v>1</v>
      </c>
      <c r="O29" s="108">
        <v>0</v>
      </c>
      <c r="P29" s="93">
        <v>0</v>
      </c>
      <c r="Q29" s="94">
        <v>2</v>
      </c>
      <c r="R29" s="95">
        <v>1</v>
      </c>
      <c r="S29" s="124">
        <v>1</v>
      </c>
      <c r="T29" s="125">
        <v>0</v>
      </c>
      <c r="U29" s="126">
        <v>2</v>
      </c>
      <c r="V29" s="99"/>
      <c r="W29" s="99"/>
      <c r="X29" s="106">
        <v>0</v>
      </c>
      <c r="Y29" s="107">
        <v>2</v>
      </c>
      <c r="Z29" s="108">
        <v>1</v>
      </c>
      <c r="AA29" s="124">
        <v>2</v>
      </c>
      <c r="AB29" s="125">
        <v>1</v>
      </c>
      <c r="AC29" s="126">
        <v>0</v>
      </c>
      <c r="AD29" s="93">
        <v>1</v>
      </c>
      <c r="AE29" s="94">
        <v>0</v>
      </c>
      <c r="AF29" s="95">
        <v>2</v>
      </c>
      <c r="AG29" s="99"/>
      <c r="AH29" s="99"/>
      <c r="AI29" s="106">
        <v>0</v>
      </c>
      <c r="AJ29" s="107">
        <v>2</v>
      </c>
      <c r="AK29" s="108">
        <v>1</v>
      </c>
      <c r="AL29" s="93">
        <v>1</v>
      </c>
      <c r="AM29" s="94">
        <v>0</v>
      </c>
      <c r="AN29" s="95">
        <v>2</v>
      </c>
      <c r="AO29" s="124">
        <v>2</v>
      </c>
      <c r="AP29" s="125">
        <v>1</v>
      </c>
      <c r="AQ29" s="126">
        <v>0</v>
      </c>
      <c r="AT29" s="139"/>
      <c r="AU29" s="140"/>
      <c r="AV29" s="140"/>
      <c r="AW29" s="141"/>
    </row>
    <row r="30" spans="2:49" ht="12.75">
      <c r="B30" s="100">
        <v>0</v>
      </c>
      <c r="C30" s="101">
        <v>2</v>
      </c>
      <c r="D30" s="102">
        <v>1</v>
      </c>
      <c r="E30" s="118">
        <v>2</v>
      </c>
      <c r="F30" s="119">
        <v>1</v>
      </c>
      <c r="G30" s="120">
        <v>0</v>
      </c>
      <c r="H30" s="74">
        <v>1</v>
      </c>
      <c r="I30" s="75">
        <v>0</v>
      </c>
      <c r="J30" s="76">
        <v>2</v>
      </c>
      <c r="M30" s="100">
        <v>0</v>
      </c>
      <c r="N30" s="101">
        <v>2</v>
      </c>
      <c r="O30" s="102">
        <v>1</v>
      </c>
      <c r="P30" s="74">
        <v>1</v>
      </c>
      <c r="Q30" s="75">
        <v>0</v>
      </c>
      <c r="R30" s="76">
        <v>2</v>
      </c>
      <c r="S30" s="118">
        <v>2</v>
      </c>
      <c r="T30" s="119">
        <v>1</v>
      </c>
      <c r="U30" s="120">
        <v>0</v>
      </c>
      <c r="V30" s="99"/>
      <c r="W30" s="99"/>
      <c r="X30" s="100">
        <v>2</v>
      </c>
      <c r="Y30" s="101">
        <v>1</v>
      </c>
      <c r="Z30" s="102">
        <v>0</v>
      </c>
      <c r="AA30" s="118">
        <v>1</v>
      </c>
      <c r="AB30" s="119">
        <v>0</v>
      </c>
      <c r="AC30" s="120">
        <v>2</v>
      </c>
      <c r="AD30" s="74">
        <v>0</v>
      </c>
      <c r="AE30" s="75">
        <v>2</v>
      </c>
      <c r="AF30" s="76">
        <v>1</v>
      </c>
      <c r="AG30" s="99"/>
      <c r="AH30" s="99"/>
      <c r="AI30" s="100">
        <v>2</v>
      </c>
      <c r="AJ30" s="101">
        <v>1</v>
      </c>
      <c r="AK30" s="102">
        <v>0</v>
      </c>
      <c r="AL30" s="74">
        <v>0</v>
      </c>
      <c r="AM30" s="75">
        <v>2</v>
      </c>
      <c r="AN30" s="76">
        <v>1</v>
      </c>
      <c r="AO30" s="118">
        <v>1</v>
      </c>
      <c r="AP30" s="119">
        <v>0</v>
      </c>
      <c r="AQ30" s="120">
        <v>2</v>
      </c>
      <c r="AT30" s="131" t="s">
        <v>86</v>
      </c>
      <c r="AU30" s="132" t="s">
        <v>72</v>
      </c>
      <c r="AV30" s="132" t="s">
        <v>87</v>
      </c>
      <c r="AW30" s="133" t="s">
        <v>73</v>
      </c>
    </row>
    <row r="31" spans="2:49" ht="13.5" thickBot="1">
      <c r="B31" s="103">
        <v>1</v>
      </c>
      <c r="C31" s="104">
        <v>0</v>
      </c>
      <c r="D31" s="105">
        <v>2</v>
      </c>
      <c r="E31" s="121">
        <v>0</v>
      </c>
      <c r="F31" s="122">
        <v>2</v>
      </c>
      <c r="G31" s="123">
        <v>1</v>
      </c>
      <c r="H31" s="84">
        <v>2</v>
      </c>
      <c r="I31" s="85">
        <v>1</v>
      </c>
      <c r="J31" s="86">
        <v>0</v>
      </c>
      <c r="M31" s="103">
        <v>1</v>
      </c>
      <c r="N31" s="104">
        <v>0</v>
      </c>
      <c r="O31" s="105">
        <v>2</v>
      </c>
      <c r="P31" s="84">
        <v>2</v>
      </c>
      <c r="Q31" s="85">
        <v>1</v>
      </c>
      <c r="R31" s="86">
        <v>0</v>
      </c>
      <c r="S31" s="121">
        <v>0</v>
      </c>
      <c r="T31" s="122">
        <v>2</v>
      </c>
      <c r="U31" s="123">
        <v>1</v>
      </c>
      <c r="V31" s="99"/>
      <c r="W31" s="99"/>
      <c r="X31" s="103">
        <v>1</v>
      </c>
      <c r="Y31" s="104">
        <v>0</v>
      </c>
      <c r="Z31" s="105">
        <v>2</v>
      </c>
      <c r="AA31" s="121">
        <v>0</v>
      </c>
      <c r="AB31" s="122">
        <v>2</v>
      </c>
      <c r="AC31" s="123">
        <v>1</v>
      </c>
      <c r="AD31" s="84">
        <v>2</v>
      </c>
      <c r="AE31" s="85">
        <v>1</v>
      </c>
      <c r="AF31" s="86">
        <v>0</v>
      </c>
      <c r="AG31" s="99"/>
      <c r="AH31" s="99"/>
      <c r="AI31" s="103">
        <v>1</v>
      </c>
      <c r="AJ31" s="104">
        <v>0</v>
      </c>
      <c r="AK31" s="105">
        <v>2</v>
      </c>
      <c r="AL31" s="84">
        <v>2</v>
      </c>
      <c r="AM31" s="85">
        <v>1</v>
      </c>
      <c r="AN31" s="86">
        <v>0</v>
      </c>
      <c r="AO31" s="121">
        <v>0</v>
      </c>
      <c r="AP31" s="122">
        <v>2</v>
      </c>
      <c r="AQ31" s="123">
        <v>1</v>
      </c>
      <c r="AT31" s="136" t="s">
        <v>88</v>
      </c>
      <c r="AU31" s="137" t="s">
        <v>74</v>
      </c>
      <c r="AV31" s="137" t="s">
        <v>89</v>
      </c>
      <c r="AW31" s="138" t="s">
        <v>75</v>
      </c>
    </row>
    <row r="32" spans="2:49" ht="13.5" thickBot="1">
      <c r="B32" s="106">
        <v>2</v>
      </c>
      <c r="C32" s="107">
        <v>1</v>
      </c>
      <c r="D32" s="108">
        <v>0</v>
      </c>
      <c r="E32" s="124">
        <v>1</v>
      </c>
      <c r="F32" s="125">
        <v>0</v>
      </c>
      <c r="G32" s="126">
        <v>2</v>
      </c>
      <c r="H32" s="93">
        <v>0</v>
      </c>
      <c r="I32" s="94">
        <v>2</v>
      </c>
      <c r="J32" s="95">
        <v>1</v>
      </c>
      <c r="M32" s="106">
        <v>2</v>
      </c>
      <c r="N32" s="107">
        <v>1</v>
      </c>
      <c r="O32" s="108">
        <v>0</v>
      </c>
      <c r="P32" s="93">
        <v>0</v>
      </c>
      <c r="Q32" s="94">
        <v>2</v>
      </c>
      <c r="R32" s="95">
        <v>1</v>
      </c>
      <c r="S32" s="124">
        <v>1</v>
      </c>
      <c r="T32" s="125">
        <v>0</v>
      </c>
      <c r="U32" s="126">
        <v>2</v>
      </c>
      <c r="V32" s="99"/>
      <c r="W32" s="99"/>
      <c r="X32" s="106">
        <v>0</v>
      </c>
      <c r="Y32" s="107">
        <v>2</v>
      </c>
      <c r="Z32" s="108">
        <v>1</v>
      </c>
      <c r="AA32" s="124">
        <v>2</v>
      </c>
      <c r="AB32" s="125">
        <v>1</v>
      </c>
      <c r="AC32" s="126">
        <v>0</v>
      </c>
      <c r="AD32" s="93">
        <v>1</v>
      </c>
      <c r="AE32" s="94">
        <v>0</v>
      </c>
      <c r="AF32" s="95">
        <v>2</v>
      </c>
      <c r="AG32" s="99"/>
      <c r="AH32" s="99"/>
      <c r="AI32" s="106">
        <v>0</v>
      </c>
      <c r="AJ32" s="107">
        <v>2</v>
      </c>
      <c r="AK32" s="108">
        <v>1</v>
      </c>
      <c r="AL32" s="93">
        <v>1</v>
      </c>
      <c r="AM32" s="94">
        <v>0</v>
      </c>
      <c r="AN32" s="95">
        <v>2</v>
      </c>
      <c r="AO32" s="124">
        <v>2</v>
      </c>
      <c r="AP32" s="125">
        <v>1</v>
      </c>
      <c r="AQ32" s="126">
        <v>0</v>
      </c>
      <c r="AT32" s="139"/>
      <c r="AU32" s="140"/>
      <c r="AV32" s="140"/>
      <c r="AW32" s="141"/>
    </row>
    <row r="33" spans="46:49" ht="12.75">
      <c r="AT33" s="131" t="s">
        <v>86</v>
      </c>
      <c r="AU33" s="132" t="s">
        <v>72</v>
      </c>
      <c r="AV33" s="132" t="s">
        <v>92</v>
      </c>
      <c r="AW33" s="133" t="s">
        <v>93</v>
      </c>
    </row>
    <row r="34" spans="1:49" ht="13.5" thickBot="1">
      <c r="A34" s="11" t="s">
        <v>34</v>
      </c>
      <c r="L34" s="11" t="s">
        <v>33</v>
      </c>
      <c r="V34" s="80"/>
      <c r="W34" s="11" t="s">
        <v>54</v>
      </c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11" t="s">
        <v>55</v>
      </c>
      <c r="AI34" s="80"/>
      <c r="AJ34" s="80"/>
      <c r="AK34" s="80"/>
      <c r="AL34" s="80"/>
      <c r="AM34" s="80"/>
      <c r="AN34" s="80"/>
      <c r="AO34" s="80"/>
      <c r="AP34" s="80"/>
      <c r="AQ34" s="80"/>
      <c r="AT34" s="134" t="s">
        <v>86</v>
      </c>
      <c r="AU34" s="130" t="s">
        <v>72</v>
      </c>
      <c r="AV34" s="130" t="s">
        <v>92</v>
      </c>
      <c r="AW34" s="135" t="s">
        <v>94</v>
      </c>
    </row>
    <row r="35" spans="2:49" ht="13.5" thickBot="1">
      <c r="B35" s="100">
        <v>0</v>
      </c>
      <c r="C35" s="101">
        <v>2</v>
      </c>
      <c r="D35" s="102">
        <v>1</v>
      </c>
      <c r="E35" s="100">
        <v>0</v>
      </c>
      <c r="F35" s="101">
        <v>2</v>
      </c>
      <c r="G35" s="102">
        <v>1</v>
      </c>
      <c r="H35" s="100">
        <v>0</v>
      </c>
      <c r="I35" s="101">
        <v>2</v>
      </c>
      <c r="J35" s="102">
        <v>1</v>
      </c>
      <c r="M35" s="100">
        <v>0</v>
      </c>
      <c r="N35" s="101">
        <v>2</v>
      </c>
      <c r="O35" s="102">
        <v>1</v>
      </c>
      <c r="P35" s="100">
        <v>0</v>
      </c>
      <c r="Q35" s="101">
        <v>2</v>
      </c>
      <c r="R35" s="102">
        <v>1</v>
      </c>
      <c r="S35" s="100">
        <v>0</v>
      </c>
      <c r="T35" s="101">
        <v>2</v>
      </c>
      <c r="U35" s="102">
        <v>1</v>
      </c>
      <c r="V35" s="80"/>
      <c r="W35" s="80"/>
      <c r="X35" s="100">
        <v>2</v>
      </c>
      <c r="Y35" s="101">
        <v>1</v>
      </c>
      <c r="Z35" s="102">
        <v>0</v>
      </c>
      <c r="AA35" s="100">
        <v>2</v>
      </c>
      <c r="AB35" s="101">
        <v>1</v>
      </c>
      <c r="AC35" s="102">
        <v>0</v>
      </c>
      <c r="AD35" s="100">
        <v>2</v>
      </c>
      <c r="AE35" s="101">
        <v>1</v>
      </c>
      <c r="AF35" s="102">
        <v>0</v>
      </c>
      <c r="AG35" s="80"/>
      <c r="AH35" s="80"/>
      <c r="AI35" s="100">
        <v>2</v>
      </c>
      <c r="AJ35" s="101">
        <v>1</v>
      </c>
      <c r="AK35" s="102">
        <v>0</v>
      </c>
      <c r="AL35" s="100">
        <v>2</v>
      </c>
      <c r="AM35" s="101">
        <v>1</v>
      </c>
      <c r="AN35" s="102">
        <v>0</v>
      </c>
      <c r="AO35" s="100">
        <v>2</v>
      </c>
      <c r="AP35" s="101">
        <v>1</v>
      </c>
      <c r="AQ35" s="102">
        <v>0</v>
      </c>
      <c r="AT35" s="136" t="s">
        <v>86</v>
      </c>
      <c r="AU35" s="137" t="s">
        <v>72</v>
      </c>
      <c r="AV35" s="137" t="s">
        <v>93</v>
      </c>
      <c r="AW35" s="138" t="s">
        <v>94</v>
      </c>
    </row>
    <row r="36" spans="2:49" ht="13.5" thickBot="1">
      <c r="B36" s="103">
        <v>1</v>
      </c>
      <c r="C36" s="104">
        <v>0</v>
      </c>
      <c r="D36" s="105">
        <v>2</v>
      </c>
      <c r="E36" s="103">
        <v>1</v>
      </c>
      <c r="F36" s="104">
        <v>0</v>
      </c>
      <c r="G36" s="105">
        <v>2</v>
      </c>
      <c r="H36" s="103">
        <v>1</v>
      </c>
      <c r="I36" s="104">
        <v>0</v>
      </c>
      <c r="J36" s="105">
        <v>2</v>
      </c>
      <c r="M36" s="103">
        <v>1</v>
      </c>
      <c r="N36" s="104">
        <v>0</v>
      </c>
      <c r="O36" s="105">
        <v>2</v>
      </c>
      <c r="P36" s="103">
        <v>1</v>
      </c>
      <c r="Q36" s="104">
        <v>0</v>
      </c>
      <c r="R36" s="105">
        <v>2</v>
      </c>
      <c r="S36" s="103">
        <v>1</v>
      </c>
      <c r="T36" s="104">
        <v>0</v>
      </c>
      <c r="U36" s="105">
        <v>2</v>
      </c>
      <c r="V36" s="80"/>
      <c r="W36" s="80"/>
      <c r="X36" s="103">
        <v>1</v>
      </c>
      <c r="Y36" s="104">
        <v>0</v>
      </c>
      <c r="Z36" s="105">
        <v>2</v>
      </c>
      <c r="AA36" s="103">
        <v>1</v>
      </c>
      <c r="AB36" s="104">
        <v>0</v>
      </c>
      <c r="AC36" s="105">
        <v>2</v>
      </c>
      <c r="AD36" s="103">
        <v>1</v>
      </c>
      <c r="AE36" s="104">
        <v>0</v>
      </c>
      <c r="AF36" s="105">
        <v>2</v>
      </c>
      <c r="AG36" s="80"/>
      <c r="AH36" s="80"/>
      <c r="AI36" s="103">
        <v>1</v>
      </c>
      <c r="AJ36" s="104">
        <v>0</v>
      </c>
      <c r="AK36" s="105">
        <v>2</v>
      </c>
      <c r="AL36" s="103">
        <v>1</v>
      </c>
      <c r="AM36" s="104">
        <v>0</v>
      </c>
      <c r="AN36" s="105">
        <v>2</v>
      </c>
      <c r="AO36" s="103">
        <v>1</v>
      </c>
      <c r="AP36" s="104">
        <v>0</v>
      </c>
      <c r="AQ36" s="105">
        <v>2</v>
      </c>
      <c r="AT36" s="139"/>
      <c r="AU36" s="140"/>
      <c r="AV36" s="140"/>
      <c r="AW36" s="141"/>
    </row>
    <row r="37" spans="2:49" ht="13.5" thickBot="1">
      <c r="B37" s="106">
        <v>2</v>
      </c>
      <c r="C37" s="107">
        <v>1</v>
      </c>
      <c r="D37" s="108">
        <v>0</v>
      </c>
      <c r="E37" s="106">
        <v>2</v>
      </c>
      <c r="F37" s="107">
        <v>1</v>
      </c>
      <c r="G37" s="108">
        <v>0</v>
      </c>
      <c r="H37" s="106">
        <v>2</v>
      </c>
      <c r="I37" s="107">
        <v>1</v>
      </c>
      <c r="J37" s="108">
        <v>0</v>
      </c>
      <c r="M37" s="106">
        <v>2</v>
      </c>
      <c r="N37" s="107">
        <v>1</v>
      </c>
      <c r="O37" s="108">
        <v>0</v>
      </c>
      <c r="P37" s="106">
        <v>2</v>
      </c>
      <c r="Q37" s="107">
        <v>1</v>
      </c>
      <c r="R37" s="108">
        <v>0</v>
      </c>
      <c r="S37" s="106">
        <v>2</v>
      </c>
      <c r="T37" s="107">
        <v>1</v>
      </c>
      <c r="U37" s="108">
        <v>0</v>
      </c>
      <c r="V37" s="80"/>
      <c r="W37" s="80"/>
      <c r="X37" s="106">
        <v>0</v>
      </c>
      <c r="Y37" s="107">
        <v>2</v>
      </c>
      <c r="Z37" s="108">
        <v>1</v>
      </c>
      <c r="AA37" s="106">
        <v>0</v>
      </c>
      <c r="AB37" s="107">
        <v>2</v>
      </c>
      <c r="AC37" s="108">
        <v>1</v>
      </c>
      <c r="AD37" s="106">
        <v>0</v>
      </c>
      <c r="AE37" s="107">
        <v>2</v>
      </c>
      <c r="AF37" s="108">
        <v>1</v>
      </c>
      <c r="AG37" s="80"/>
      <c r="AH37" s="80"/>
      <c r="AI37" s="106">
        <v>0</v>
      </c>
      <c r="AJ37" s="107">
        <v>2</v>
      </c>
      <c r="AK37" s="108">
        <v>1</v>
      </c>
      <c r="AL37" s="106">
        <v>0</v>
      </c>
      <c r="AM37" s="107">
        <v>2</v>
      </c>
      <c r="AN37" s="108">
        <v>1</v>
      </c>
      <c r="AO37" s="106">
        <v>0</v>
      </c>
      <c r="AP37" s="107">
        <v>2</v>
      </c>
      <c r="AQ37" s="108">
        <v>1</v>
      </c>
      <c r="AT37" s="131" t="s">
        <v>88</v>
      </c>
      <c r="AU37" s="132" t="s">
        <v>74</v>
      </c>
      <c r="AV37" s="132" t="s">
        <v>95</v>
      </c>
      <c r="AW37" s="133" t="s">
        <v>92</v>
      </c>
    </row>
    <row r="38" spans="2:49" ht="12.75">
      <c r="B38" s="118">
        <v>2</v>
      </c>
      <c r="C38" s="119">
        <v>1</v>
      </c>
      <c r="D38" s="120">
        <v>0</v>
      </c>
      <c r="E38" s="118">
        <v>2</v>
      </c>
      <c r="F38" s="119">
        <v>1</v>
      </c>
      <c r="G38" s="120">
        <v>0</v>
      </c>
      <c r="H38" s="118">
        <v>2</v>
      </c>
      <c r="I38" s="119">
        <v>1</v>
      </c>
      <c r="J38" s="120">
        <v>0</v>
      </c>
      <c r="M38" s="74">
        <v>1</v>
      </c>
      <c r="N38" s="75">
        <v>0</v>
      </c>
      <c r="O38" s="76">
        <v>2</v>
      </c>
      <c r="P38" s="74">
        <v>1</v>
      </c>
      <c r="Q38" s="75">
        <v>0</v>
      </c>
      <c r="R38" s="76">
        <v>2</v>
      </c>
      <c r="S38" s="74">
        <v>1</v>
      </c>
      <c r="T38" s="75">
        <v>0</v>
      </c>
      <c r="U38" s="76">
        <v>2</v>
      </c>
      <c r="V38" s="80"/>
      <c r="W38" s="80"/>
      <c r="X38" s="118">
        <v>1</v>
      </c>
      <c r="Y38" s="119">
        <v>0</v>
      </c>
      <c r="Z38" s="120">
        <v>2</v>
      </c>
      <c r="AA38" s="118">
        <v>1</v>
      </c>
      <c r="AB38" s="119">
        <v>0</v>
      </c>
      <c r="AC38" s="120">
        <v>2</v>
      </c>
      <c r="AD38" s="118">
        <v>1</v>
      </c>
      <c r="AE38" s="119">
        <v>0</v>
      </c>
      <c r="AF38" s="120">
        <v>2</v>
      </c>
      <c r="AG38" s="80"/>
      <c r="AH38" s="80"/>
      <c r="AI38" s="74">
        <v>0</v>
      </c>
      <c r="AJ38" s="75">
        <v>2</v>
      </c>
      <c r="AK38" s="76">
        <v>1</v>
      </c>
      <c r="AL38" s="74">
        <v>0</v>
      </c>
      <c r="AM38" s="75">
        <v>2</v>
      </c>
      <c r="AN38" s="76">
        <v>1</v>
      </c>
      <c r="AO38" s="74">
        <v>0</v>
      </c>
      <c r="AP38" s="75">
        <v>2</v>
      </c>
      <c r="AQ38" s="76">
        <v>1</v>
      </c>
      <c r="AT38" s="134" t="s">
        <v>88</v>
      </c>
      <c r="AU38" s="130" t="s">
        <v>74</v>
      </c>
      <c r="AV38" s="130" t="s">
        <v>95</v>
      </c>
      <c r="AW38" s="135" t="s">
        <v>94</v>
      </c>
    </row>
    <row r="39" spans="2:49" ht="13.5" thickBot="1">
      <c r="B39" s="121">
        <v>0</v>
      </c>
      <c r="C39" s="122">
        <v>2</v>
      </c>
      <c r="D39" s="123">
        <v>1</v>
      </c>
      <c r="E39" s="121">
        <v>0</v>
      </c>
      <c r="F39" s="122">
        <v>2</v>
      </c>
      <c r="G39" s="123">
        <v>1</v>
      </c>
      <c r="H39" s="121">
        <v>0</v>
      </c>
      <c r="I39" s="122">
        <v>2</v>
      </c>
      <c r="J39" s="123">
        <v>1</v>
      </c>
      <c r="M39" s="84">
        <v>2</v>
      </c>
      <c r="N39" s="85">
        <v>1</v>
      </c>
      <c r="O39" s="86">
        <v>0</v>
      </c>
      <c r="P39" s="84">
        <v>2</v>
      </c>
      <c r="Q39" s="85">
        <v>1</v>
      </c>
      <c r="R39" s="86">
        <v>0</v>
      </c>
      <c r="S39" s="84">
        <v>2</v>
      </c>
      <c r="T39" s="85">
        <v>1</v>
      </c>
      <c r="U39" s="86">
        <v>0</v>
      </c>
      <c r="V39" s="80"/>
      <c r="W39" s="80"/>
      <c r="X39" s="121">
        <v>0</v>
      </c>
      <c r="Y39" s="122">
        <v>2</v>
      </c>
      <c r="Z39" s="123">
        <v>1</v>
      </c>
      <c r="AA39" s="121">
        <v>0</v>
      </c>
      <c r="AB39" s="122">
        <v>2</v>
      </c>
      <c r="AC39" s="123">
        <v>1</v>
      </c>
      <c r="AD39" s="121">
        <v>0</v>
      </c>
      <c r="AE39" s="122">
        <v>2</v>
      </c>
      <c r="AF39" s="123">
        <v>1</v>
      </c>
      <c r="AG39" s="80"/>
      <c r="AH39" s="80"/>
      <c r="AI39" s="84">
        <v>2</v>
      </c>
      <c r="AJ39" s="85">
        <v>1</v>
      </c>
      <c r="AK39" s="86">
        <v>0</v>
      </c>
      <c r="AL39" s="84">
        <v>2</v>
      </c>
      <c r="AM39" s="85">
        <v>1</v>
      </c>
      <c r="AN39" s="86">
        <v>0</v>
      </c>
      <c r="AO39" s="84">
        <v>2</v>
      </c>
      <c r="AP39" s="85">
        <v>1</v>
      </c>
      <c r="AQ39" s="86">
        <v>0</v>
      </c>
      <c r="AT39" s="136" t="s">
        <v>88</v>
      </c>
      <c r="AU39" s="137" t="s">
        <v>74</v>
      </c>
      <c r="AV39" s="137" t="s">
        <v>92</v>
      </c>
      <c r="AW39" s="138" t="s">
        <v>94</v>
      </c>
    </row>
    <row r="40" spans="2:49" ht="13.5" thickBot="1">
      <c r="B40" s="124">
        <v>1</v>
      </c>
      <c r="C40" s="125">
        <v>0</v>
      </c>
      <c r="D40" s="126">
        <v>2</v>
      </c>
      <c r="E40" s="124">
        <v>1</v>
      </c>
      <c r="F40" s="125">
        <v>0</v>
      </c>
      <c r="G40" s="126">
        <v>2</v>
      </c>
      <c r="H40" s="124">
        <v>1</v>
      </c>
      <c r="I40" s="125">
        <v>0</v>
      </c>
      <c r="J40" s="126">
        <v>2</v>
      </c>
      <c r="M40" s="93">
        <v>0</v>
      </c>
      <c r="N40" s="94">
        <v>2</v>
      </c>
      <c r="O40" s="95">
        <v>1</v>
      </c>
      <c r="P40" s="93">
        <v>0</v>
      </c>
      <c r="Q40" s="94">
        <v>2</v>
      </c>
      <c r="R40" s="95">
        <v>1</v>
      </c>
      <c r="S40" s="93">
        <v>0</v>
      </c>
      <c r="T40" s="94">
        <v>2</v>
      </c>
      <c r="U40" s="95">
        <v>1</v>
      </c>
      <c r="V40" s="80"/>
      <c r="W40" s="80"/>
      <c r="X40" s="124">
        <v>2</v>
      </c>
      <c r="Y40" s="125">
        <v>1</v>
      </c>
      <c r="Z40" s="126">
        <v>0</v>
      </c>
      <c r="AA40" s="124">
        <v>2</v>
      </c>
      <c r="AB40" s="125">
        <v>1</v>
      </c>
      <c r="AC40" s="126">
        <v>0</v>
      </c>
      <c r="AD40" s="124">
        <v>2</v>
      </c>
      <c r="AE40" s="125">
        <v>1</v>
      </c>
      <c r="AF40" s="126">
        <v>0</v>
      </c>
      <c r="AG40" s="80"/>
      <c r="AH40" s="80"/>
      <c r="AI40" s="93">
        <v>1</v>
      </c>
      <c r="AJ40" s="94">
        <v>0</v>
      </c>
      <c r="AK40" s="95">
        <v>2</v>
      </c>
      <c r="AL40" s="93">
        <v>1</v>
      </c>
      <c r="AM40" s="94">
        <v>0</v>
      </c>
      <c r="AN40" s="95">
        <v>2</v>
      </c>
      <c r="AO40" s="93">
        <v>1</v>
      </c>
      <c r="AP40" s="94">
        <v>0</v>
      </c>
      <c r="AQ40" s="95">
        <v>2</v>
      </c>
      <c r="AT40" s="139"/>
      <c r="AU40" s="140"/>
      <c r="AV40" s="140"/>
      <c r="AW40" s="141"/>
    </row>
    <row r="41" spans="2:49" ht="12.75">
      <c r="B41" s="74">
        <v>1</v>
      </c>
      <c r="C41" s="75">
        <v>0</v>
      </c>
      <c r="D41" s="76">
        <v>2</v>
      </c>
      <c r="E41" s="74">
        <v>1</v>
      </c>
      <c r="F41" s="75">
        <v>0</v>
      </c>
      <c r="G41" s="76">
        <v>2</v>
      </c>
      <c r="H41" s="74">
        <v>1</v>
      </c>
      <c r="I41" s="75">
        <v>0</v>
      </c>
      <c r="J41" s="76">
        <v>2</v>
      </c>
      <c r="M41" s="118">
        <v>2</v>
      </c>
      <c r="N41" s="119">
        <v>1</v>
      </c>
      <c r="O41" s="120">
        <v>0</v>
      </c>
      <c r="P41" s="118">
        <v>2</v>
      </c>
      <c r="Q41" s="119">
        <v>1</v>
      </c>
      <c r="R41" s="120">
        <v>0</v>
      </c>
      <c r="S41" s="118">
        <v>2</v>
      </c>
      <c r="T41" s="119">
        <v>1</v>
      </c>
      <c r="U41" s="120">
        <v>0</v>
      </c>
      <c r="V41" s="80"/>
      <c r="W41" s="80"/>
      <c r="X41" s="74">
        <v>0</v>
      </c>
      <c r="Y41" s="75">
        <v>2</v>
      </c>
      <c r="Z41" s="76">
        <v>1</v>
      </c>
      <c r="AA41" s="74">
        <v>0</v>
      </c>
      <c r="AB41" s="75">
        <v>2</v>
      </c>
      <c r="AC41" s="76">
        <v>1</v>
      </c>
      <c r="AD41" s="74">
        <v>0</v>
      </c>
      <c r="AE41" s="75">
        <v>2</v>
      </c>
      <c r="AF41" s="76">
        <v>1</v>
      </c>
      <c r="AG41" s="80"/>
      <c r="AH41" s="80"/>
      <c r="AI41" s="118">
        <v>1</v>
      </c>
      <c r="AJ41" s="119">
        <v>0</v>
      </c>
      <c r="AK41" s="120">
        <v>2</v>
      </c>
      <c r="AL41" s="118">
        <v>1</v>
      </c>
      <c r="AM41" s="119">
        <v>0</v>
      </c>
      <c r="AN41" s="120">
        <v>2</v>
      </c>
      <c r="AO41" s="118">
        <v>1</v>
      </c>
      <c r="AP41" s="119">
        <v>0</v>
      </c>
      <c r="AQ41" s="120">
        <v>2</v>
      </c>
      <c r="AT41" s="131" t="s">
        <v>89</v>
      </c>
      <c r="AU41" s="132" t="s">
        <v>75</v>
      </c>
      <c r="AV41" s="132" t="s">
        <v>95</v>
      </c>
      <c r="AW41" s="133" t="s">
        <v>93</v>
      </c>
    </row>
    <row r="42" spans="2:49" ht="12.75">
      <c r="B42" s="84">
        <v>2</v>
      </c>
      <c r="C42" s="85">
        <v>1</v>
      </c>
      <c r="D42" s="86">
        <v>0</v>
      </c>
      <c r="E42" s="84">
        <v>2</v>
      </c>
      <c r="F42" s="85">
        <v>1</v>
      </c>
      <c r="G42" s="86">
        <v>0</v>
      </c>
      <c r="H42" s="84">
        <v>2</v>
      </c>
      <c r="I42" s="85">
        <v>1</v>
      </c>
      <c r="J42" s="86">
        <v>0</v>
      </c>
      <c r="M42" s="121">
        <v>0</v>
      </c>
      <c r="N42" s="122">
        <v>2</v>
      </c>
      <c r="O42" s="123">
        <v>1</v>
      </c>
      <c r="P42" s="121">
        <v>0</v>
      </c>
      <c r="Q42" s="122">
        <v>2</v>
      </c>
      <c r="R42" s="123">
        <v>1</v>
      </c>
      <c r="S42" s="121">
        <v>0</v>
      </c>
      <c r="T42" s="122">
        <v>2</v>
      </c>
      <c r="U42" s="123">
        <v>1</v>
      </c>
      <c r="V42" s="80"/>
      <c r="W42" s="80"/>
      <c r="X42" s="84">
        <v>2</v>
      </c>
      <c r="Y42" s="85">
        <v>1</v>
      </c>
      <c r="Z42" s="86">
        <v>0</v>
      </c>
      <c r="AA42" s="84">
        <v>2</v>
      </c>
      <c r="AB42" s="85">
        <v>1</v>
      </c>
      <c r="AC42" s="86">
        <v>0</v>
      </c>
      <c r="AD42" s="84">
        <v>2</v>
      </c>
      <c r="AE42" s="85">
        <v>1</v>
      </c>
      <c r="AF42" s="86">
        <v>0</v>
      </c>
      <c r="AG42" s="80"/>
      <c r="AH42" s="80"/>
      <c r="AI42" s="121">
        <v>0</v>
      </c>
      <c r="AJ42" s="122">
        <v>2</v>
      </c>
      <c r="AK42" s="123">
        <v>1</v>
      </c>
      <c r="AL42" s="121">
        <v>0</v>
      </c>
      <c r="AM42" s="122">
        <v>2</v>
      </c>
      <c r="AN42" s="123">
        <v>1</v>
      </c>
      <c r="AO42" s="121">
        <v>0</v>
      </c>
      <c r="AP42" s="122">
        <v>2</v>
      </c>
      <c r="AQ42" s="123">
        <v>1</v>
      </c>
      <c r="AT42" s="134" t="s">
        <v>89</v>
      </c>
      <c r="AU42" s="130" t="s">
        <v>75</v>
      </c>
      <c r="AV42" s="130" t="s">
        <v>95</v>
      </c>
      <c r="AW42" s="135" t="s">
        <v>94</v>
      </c>
    </row>
    <row r="43" spans="2:49" ht="13.5" thickBot="1">
      <c r="B43" s="93">
        <v>0</v>
      </c>
      <c r="C43" s="94">
        <v>2</v>
      </c>
      <c r="D43" s="95">
        <v>1</v>
      </c>
      <c r="E43" s="93">
        <v>0</v>
      </c>
      <c r="F43" s="94">
        <v>2</v>
      </c>
      <c r="G43" s="95">
        <v>1</v>
      </c>
      <c r="H43" s="93">
        <v>0</v>
      </c>
      <c r="I43" s="94">
        <v>2</v>
      </c>
      <c r="J43" s="95">
        <v>1</v>
      </c>
      <c r="M43" s="124">
        <v>1</v>
      </c>
      <c r="N43" s="125">
        <v>0</v>
      </c>
      <c r="O43" s="126">
        <v>2</v>
      </c>
      <c r="P43" s="124">
        <v>1</v>
      </c>
      <c r="Q43" s="125">
        <v>0</v>
      </c>
      <c r="R43" s="126">
        <v>2</v>
      </c>
      <c r="S43" s="124">
        <v>1</v>
      </c>
      <c r="T43" s="125">
        <v>0</v>
      </c>
      <c r="U43" s="126">
        <v>2</v>
      </c>
      <c r="V43" s="80"/>
      <c r="W43" s="80"/>
      <c r="X43" s="93">
        <v>1</v>
      </c>
      <c r="Y43" s="94">
        <v>0</v>
      </c>
      <c r="Z43" s="95">
        <v>2</v>
      </c>
      <c r="AA43" s="93">
        <v>1</v>
      </c>
      <c r="AB43" s="94">
        <v>0</v>
      </c>
      <c r="AC43" s="95">
        <v>2</v>
      </c>
      <c r="AD43" s="93">
        <v>1</v>
      </c>
      <c r="AE43" s="94">
        <v>0</v>
      </c>
      <c r="AF43" s="95">
        <v>2</v>
      </c>
      <c r="AG43" s="80"/>
      <c r="AH43" s="80"/>
      <c r="AI43" s="124">
        <v>2</v>
      </c>
      <c r="AJ43" s="125">
        <v>1</v>
      </c>
      <c r="AK43" s="126">
        <v>0</v>
      </c>
      <c r="AL43" s="124">
        <v>2</v>
      </c>
      <c r="AM43" s="125">
        <v>1</v>
      </c>
      <c r="AN43" s="126">
        <v>0</v>
      </c>
      <c r="AO43" s="124">
        <v>2</v>
      </c>
      <c r="AP43" s="125">
        <v>1</v>
      </c>
      <c r="AQ43" s="126">
        <v>0</v>
      </c>
      <c r="AT43" s="136" t="s">
        <v>89</v>
      </c>
      <c r="AU43" s="137" t="s">
        <v>75</v>
      </c>
      <c r="AV43" s="137" t="s">
        <v>93</v>
      </c>
      <c r="AW43" s="138" t="s">
        <v>94</v>
      </c>
    </row>
    <row r="44" spans="46:49" ht="13.5" thickBot="1">
      <c r="AT44" s="139"/>
      <c r="AU44" s="140"/>
      <c r="AV44" s="140"/>
      <c r="AW44" s="141"/>
    </row>
    <row r="45" spans="1:49" ht="13.5" thickBot="1">
      <c r="A45" s="11" t="s">
        <v>30</v>
      </c>
      <c r="L45" s="11" t="s">
        <v>31</v>
      </c>
      <c r="W45" s="128" t="s">
        <v>56</v>
      </c>
      <c r="AH45" s="128" t="s">
        <v>57</v>
      </c>
      <c r="AT45" s="131" t="s">
        <v>87</v>
      </c>
      <c r="AU45" s="132" t="s">
        <v>73</v>
      </c>
      <c r="AV45" s="132" t="s">
        <v>95</v>
      </c>
      <c r="AW45" s="133" t="s">
        <v>92</v>
      </c>
    </row>
    <row r="46" spans="2:49" ht="12.75">
      <c r="B46" s="109">
        <v>1</v>
      </c>
      <c r="C46" s="110">
        <v>2</v>
      </c>
      <c r="D46" s="111">
        <v>0</v>
      </c>
      <c r="E46" s="77">
        <v>2</v>
      </c>
      <c r="F46" s="78">
        <v>0</v>
      </c>
      <c r="G46" s="79">
        <v>1</v>
      </c>
      <c r="H46" s="71">
        <v>0</v>
      </c>
      <c r="I46" s="72">
        <v>1</v>
      </c>
      <c r="J46" s="73">
        <v>2</v>
      </c>
      <c r="M46" s="109">
        <v>1</v>
      </c>
      <c r="N46" s="110">
        <v>2</v>
      </c>
      <c r="O46" s="111">
        <v>0</v>
      </c>
      <c r="P46" s="71">
        <v>0</v>
      </c>
      <c r="Q46" s="72">
        <v>1</v>
      </c>
      <c r="R46" s="73">
        <v>2</v>
      </c>
      <c r="S46" s="77">
        <v>2</v>
      </c>
      <c r="T46" s="78">
        <v>0</v>
      </c>
      <c r="U46" s="79">
        <v>1</v>
      </c>
      <c r="V46" s="99"/>
      <c r="W46" s="99"/>
      <c r="X46" s="109">
        <v>2</v>
      </c>
      <c r="Y46" s="110">
        <v>0</v>
      </c>
      <c r="Z46" s="111">
        <v>1</v>
      </c>
      <c r="AA46" s="77">
        <v>0</v>
      </c>
      <c r="AB46" s="78">
        <v>1</v>
      </c>
      <c r="AC46" s="79">
        <v>2</v>
      </c>
      <c r="AD46" s="71">
        <v>1</v>
      </c>
      <c r="AE46" s="72">
        <v>2</v>
      </c>
      <c r="AF46" s="73">
        <v>0</v>
      </c>
      <c r="AG46" s="99"/>
      <c r="AH46" s="99"/>
      <c r="AI46" s="109">
        <v>2</v>
      </c>
      <c r="AJ46" s="110">
        <v>0</v>
      </c>
      <c r="AK46" s="111">
        <v>1</v>
      </c>
      <c r="AL46" s="71">
        <v>1</v>
      </c>
      <c r="AM46" s="72">
        <v>2</v>
      </c>
      <c r="AN46" s="73">
        <v>0</v>
      </c>
      <c r="AO46" s="77">
        <v>0</v>
      </c>
      <c r="AP46" s="78">
        <v>1</v>
      </c>
      <c r="AQ46" s="79">
        <v>2</v>
      </c>
      <c r="AT46" s="134" t="s">
        <v>87</v>
      </c>
      <c r="AU46" s="130" t="s">
        <v>73</v>
      </c>
      <c r="AV46" s="130" t="s">
        <v>95</v>
      </c>
      <c r="AW46" s="135" t="s">
        <v>93</v>
      </c>
    </row>
    <row r="47" spans="2:49" ht="13.5" thickBot="1">
      <c r="B47" s="112">
        <v>0</v>
      </c>
      <c r="C47" s="113">
        <v>1</v>
      </c>
      <c r="D47" s="114">
        <v>2</v>
      </c>
      <c r="E47" s="87">
        <v>1</v>
      </c>
      <c r="F47" s="88">
        <v>2</v>
      </c>
      <c r="G47" s="89">
        <v>0</v>
      </c>
      <c r="H47" s="81">
        <v>2</v>
      </c>
      <c r="I47" s="82">
        <v>0</v>
      </c>
      <c r="J47" s="83">
        <v>1</v>
      </c>
      <c r="M47" s="112">
        <v>0</v>
      </c>
      <c r="N47" s="113">
        <v>1</v>
      </c>
      <c r="O47" s="114">
        <v>2</v>
      </c>
      <c r="P47" s="81">
        <v>2</v>
      </c>
      <c r="Q47" s="82">
        <v>0</v>
      </c>
      <c r="R47" s="83">
        <v>1</v>
      </c>
      <c r="S47" s="87">
        <v>1</v>
      </c>
      <c r="T47" s="88">
        <v>2</v>
      </c>
      <c r="U47" s="89">
        <v>0</v>
      </c>
      <c r="V47" s="99"/>
      <c r="W47" s="99"/>
      <c r="X47" s="112">
        <v>0</v>
      </c>
      <c r="Y47" s="113">
        <v>1</v>
      </c>
      <c r="Z47" s="114">
        <v>2</v>
      </c>
      <c r="AA47" s="87">
        <v>1</v>
      </c>
      <c r="AB47" s="88">
        <v>2</v>
      </c>
      <c r="AC47" s="89">
        <v>0</v>
      </c>
      <c r="AD47" s="81">
        <v>2</v>
      </c>
      <c r="AE47" s="82">
        <v>0</v>
      </c>
      <c r="AF47" s="83">
        <v>1</v>
      </c>
      <c r="AG47" s="99"/>
      <c r="AH47" s="99"/>
      <c r="AI47" s="112">
        <v>0</v>
      </c>
      <c r="AJ47" s="113">
        <v>1</v>
      </c>
      <c r="AK47" s="114">
        <v>2</v>
      </c>
      <c r="AL47" s="81">
        <v>2</v>
      </c>
      <c r="AM47" s="82">
        <v>0</v>
      </c>
      <c r="AN47" s="83">
        <v>1</v>
      </c>
      <c r="AO47" s="87">
        <v>1</v>
      </c>
      <c r="AP47" s="88">
        <v>2</v>
      </c>
      <c r="AQ47" s="89">
        <v>0</v>
      </c>
      <c r="AT47" s="136" t="s">
        <v>87</v>
      </c>
      <c r="AU47" s="137" t="s">
        <v>73</v>
      </c>
      <c r="AV47" s="137" t="s">
        <v>92</v>
      </c>
      <c r="AW47" s="138" t="s">
        <v>93</v>
      </c>
    </row>
    <row r="48" spans="2:49" ht="13.5" thickBot="1">
      <c r="B48" s="115">
        <v>2</v>
      </c>
      <c r="C48" s="116">
        <v>0</v>
      </c>
      <c r="D48" s="117">
        <v>1</v>
      </c>
      <c r="E48" s="96">
        <v>0</v>
      </c>
      <c r="F48" s="97">
        <v>1</v>
      </c>
      <c r="G48" s="98">
        <v>2</v>
      </c>
      <c r="H48" s="90">
        <v>1</v>
      </c>
      <c r="I48" s="91">
        <v>2</v>
      </c>
      <c r="J48" s="92">
        <v>0</v>
      </c>
      <c r="M48" s="115">
        <v>2</v>
      </c>
      <c r="N48" s="116">
        <v>0</v>
      </c>
      <c r="O48" s="117">
        <v>1</v>
      </c>
      <c r="P48" s="90">
        <v>1</v>
      </c>
      <c r="Q48" s="91">
        <v>2</v>
      </c>
      <c r="R48" s="92">
        <v>0</v>
      </c>
      <c r="S48" s="96">
        <v>0</v>
      </c>
      <c r="T48" s="97">
        <v>1</v>
      </c>
      <c r="U48" s="98">
        <v>2</v>
      </c>
      <c r="V48" s="99"/>
      <c r="W48" s="99"/>
      <c r="X48" s="115">
        <v>1</v>
      </c>
      <c r="Y48" s="116">
        <v>2</v>
      </c>
      <c r="Z48" s="117">
        <v>0</v>
      </c>
      <c r="AA48" s="96">
        <v>2</v>
      </c>
      <c r="AB48" s="97">
        <v>0</v>
      </c>
      <c r="AC48" s="98">
        <v>1</v>
      </c>
      <c r="AD48" s="90">
        <v>0</v>
      </c>
      <c r="AE48" s="91">
        <v>1</v>
      </c>
      <c r="AF48" s="92">
        <v>2</v>
      </c>
      <c r="AG48" s="99"/>
      <c r="AH48" s="99"/>
      <c r="AI48" s="115">
        <v>1</v>
      </c>
      <c r="AJ48" s="116">
        <v>2</v>
      </c>
      <c r="AK48" s="117">
        <v>0</v>
      </c>
      <c r="AL48" s="90">
        <v>0</v>
      </c>
      <c r="AM48" s="91">
        <v>1</v>
      </c>
      <c r="AN48" s="92">
        <v>2</v>
      </c>
      <c r="AO48" s="96">
        <v>2</v>
      </c>
      <c r="AP48" s="97">
        <v>0</v>
      </c>
      <c r="AQ48" s="98">
        <v>1</v>
      </c>
      <c r="AT48" s="139"/>
      <c r="AU48" s="140"/>
      <c r="AV48" s="140"/>
      <c r="AW48" s="141"/>
    </row>
    <row r="49" spans="2:49" ht="13.5" thickBot="1">
      <c r="B49" s="109">
        <v>1</v>
      </c>
      <c r="C49" s="110">
        <v>2</v>
      </c>
      <c r="D49" s="111">
        <v>0</v>
      </c>
      <c r="E49" s="77">
        <v>2</v>
      </c>
      <c r="F49" s="78">
        <v>0</v>
      </c>
      <c r="G49" s="79">
        <v>1</v>
      </c>
      <c r="H49" s="71">
        <v>0</v>
      </c>
      <c r="I49" s="72">
        <v>1</v>
      </c>
      <c r="J49" s="73">
        <v>2</v>
      </c>
      <c r="M49" s="109">
        <v>1</v>
      </c>
      <c r="N49" s="110">
        <v>2</v>
      </c>
      <c r="O49" s="111">
        <v>0</v>
      </c>
      <c r="P49" s="71">
        <v>0</v>
      </c>
      <c r="Q49" s="72">
        <v>1</v>
      </c>
      <c r="R49" s="73">
        <v>2</v>
      </c>
      <c r="S49" s="77">
        <v>2</v>
      </c>
      <c r="T49" s="78">
        <v>0</v>
      </c>
      <c r="U49" s="79">
        <v>1</v>
      </c>
      <c r="V49" s="99"/>
      <c r="W49" s="99"/>
      <c r="X49" s="109">
        <v>2</v>
      </c>
      <c r="Y49" s="110">
        <v>0</v>
      </c>
      <c r="Z49" s="111">
        <v>1</v>
      </c>
      <c r="AA49" s="77">
        <v>0</v>
      </c>
      <c r="AB49" s="78">
        <v>1</v>
      </c>
      <c r="AC49" s="79">
        <v>2</v>
      </c>
      <c r="AD49" s="71">
        <v>1</v>
      </c>
      <c r="AE49" s="72">
        <v>2</v>
      </c>
      <c r="AF49" s="73">
        <v>0</v>
      </c>
      <c r="AG49" s="99"/>
      <c r="AH49" s="99"/>
      <c r="AI49" s="109">
        <v>2</v>
      </c>
      <c r="AJ49" s="110">
        <v>0</v>
      </c>
      <c r="AK49" s="111">
        <v>1</v>
      </c>
      <c r="AL49" s="71">
        <v>1</v>
      </c>
      <c r="AM49" s="72">
        <v>2</v>
      </c>
      <c r="AN49" s="73">
        <v>0</v>
      </c>
      <c r="AO49" s="77">
        <v>0</v>
      </c>
      <c r="AP49" s="78">
        <v>1</v>
      </c>
      <c r="AQ49" s="79">
        <v>2</v>
      </c>
      <c r="AT49" s="142" t="s">
        <v>76</v>
      </c>
      <c r="AU49" s="143" t="s">
        <v>77</v>
      </c>
      <c r="AV49" s="143" t="s">
        <v>78</v>
      </c>
      <c r="AW49" s="144" t="s">
        <v>79</v>
      </c>
    </row>
    <row r="50" spans="2:43" ht="12.75">
      <c r="B50" s="112">
        <v>0</v>
      </c>
      <c r="C50" s="113">
        <v>1</v>
      </c>
      <c r="D50" s="114">
        <v>2</v>
      </c>
      <c r="E50" s="87">
        <v>1</v>
      </c>
      <c r="F50" s="88">
        <v>2</v>
      </c>
      <c r="G50" s="89">
        <v>0</v>
      </c>
      <c r="H50" s="81">
        <v>2</v>
      </c>
      <c r="I50" s="82">
        <v>0</v>
      </c>
      <c r="J50" s="83">
        <v>1</v>
      </c>
      <c r="M50" s="112">
        <v>0</v>
      </c>
      <c r="N50" s="113">
        <v>1</v>
      </c>
      <c r="O50" s="114">
        <v>2</v>
      </c>
      <c r="P50" s="81">
        <v>2</v>
      </c>
      <c r="Q50" s="82">
        <v>0</v>
      </c>
      <c r="R50" s="83">
        <v>1</v>
      </c>
      <c r="S50" s="87">
        <v>1</v>
      </c>
      <c r="T50" s="88">
        <v>2</v>
      </c>
      <c r="U50" s="89">
        <v>0</v>
      </c>
      <c r="V50" s="99"/>
      <c r="W50" s="99"/>
      <c r="X50" s="112">
        <v>0</v>
      </c>
      <c r="Y50" s="113">
        <v>1</v>
      </c>
      <c r="Z50" s="114">
        <v>2</v>
      </c>
      <c r="AA50" s="87">
        <v>1</v>
      </c>
      <c r="AB50" s="88">
        <v>2</v>
      </c>
      <c r="AC50" s="89">
        <v>0</v>
      </c>
      <c r="AD50" s="81">
        <v>2</v>
      </c>
      <c r="AE50" s="82">
        <v>0</v>
      </c>
      <c r="AF50" s="83">
        <v>1</v>
      </c>
      <c r="AG50" s="99"/>
      <c r="AH50" s="99"/>
      <c r="AI50" s="112">
        <v>0</v>
      </c>
      <c r="AJ50" s="113">
        <v>1</v>
      </c>
      <c r="AK50" s="114">
        <v>2</v>
      </c>
      <c r="AL50" s="81">
        <v>2</v>
      </c>
      <c r="AM50" s="82">
        <v>0</v>
      </c>
      <c r="AN50" s="83">
        <v>1</v>
      </c>
      <c r="AO50" s="87">
        <v>1</v>
      </c>
      <c r="AP50" s="88">
        <v>2</v>
      </c>
      <c r="AQ50" s="89">
        <v>0</v>
      </c>
    </row>
    <row r="51" spans="2:43" ht="13.5" thickBot="1">
      <c r="B51" s="115">
        <v>2</v>
      </c>
      <c r="C51" s="116">
        <v>0</v>
      </c>
      <c r="D51" s="117">
        <v>1</v>
      </c>
      <c r="E51" s="96">
        <v>0</v>
      </c>
      <c r="F51" s="97">
        <v>1</v>
      </c>
      <c r="G51" s="98">
        <v>2</v>
      </c>
      <c r="H51" s="90">
        <v>1</v>
      </c>
      <c r="I51" s="91">
        <v>2</v>
      </c>
      <c r="J51" s="92">
        <v>0</v>
      </c>
      <c r="M51" s="115">
        <v>2</v>
      </c>
      <c r="N51" s="116">
        <v>0</v>
      </c>
      <c r="O51" s="117">
        <v>1</v>
      </c>
      <c r="P51" s="90">
        <v>1</v>
      </c>
      <c r="Q51" s="91">
        <v>2</v>
      </c>
      <c r="R51" s="92">
        <v>0</v>
      </c>
      <c r="S51" s="96">
        <v>0</v>
      </c>
      <c r="T51" s="97">
        <v>1</v>
      </c>
      <c r="U51" s="98">
        <v>2</v>
      </c>
      <c r="V51" s="99"/>
      <c r="W51" s="99"/>
      <c r="X51" s="115">
        <v>1</v>
      </c>
      <c r="Y51" s="116">
        <v>2</v>
      </c>
      <c r="Z51" s="117">
        <v>0</v>
      </c>
      <c r="AA51" s="96">
        <v>2</v>
      </c>
      <c r="AB51" s="97">
        <v>0</v>
      </c>
      <c r="AC51" s="98">
        <v>1</v>
      </c>
      <c r="AD51" s="90">
        <v>0</v>
      </c>
      <c r="AE51" s="91">
        <v>1</v>
      </c>
      <c r="AF51" s="92">
        <v>2</v>
      </c>
      <c r="AG51" s="99"/>
      <c r="AH51" s="99"/>
      <c r="AI51" s="115">
        <v>1</v>
      </c>
      <c r="AJ51" s="116">
        <v>2</v>
      </c>
      <c r="AK51" s="117">
        <v>0</v>
      </c>
      <c r="AL51" s="90">
        <v>0</v>
      </c>
      <c r="AM51" s="91">
        <v>1</v>
      </c>
      <c r="AN51" s="92">
        <v>2</v>
      </c>
      <c r="AO51" s="96">
        <v>2</v>
      </c>
      <c r="AP51" s="97">
        <v>0</v>
      </c>
      <c r="AQ51" s="98">
        <v>1</v>
      </c>
    </row>
    <row r="52" spans="2:46" ht="12.75">
      <c r="B52" s="109">
        <v>1</v>
      </c>
      <c r="C52" s="110">
        <v>2</v>
      </c>
      <c r="D52" s="111">
        <v>0</v>
      </c>
      <c r="E52" s="77">
        <v>2</v>
      </c>
      <c r="F52" s="78">
        <v>0</v>
      </c>
      <c r="G52" s="79">
        <v>1</v>
      </c>
      <c r="H52" s="71">
        <v>0</v>
      </c>
      <c r="I52" s="72">
        <v>1</v>
      </c>
      <c r="J52" s="73">
        <v>2</v>
      </c>
      <c r="M52" s="109">
        <v>1</v>
      </c>
      <c r="N52" s="110">
        <v>2</v>
      </c>
      <c r="O52" s="111">
        <v>0</v>
      </c>
      <c r="P52" s="71">
        <v>0</v>
      </c>
      <c r="Q52" s="72">
        <v>1</v>
      </c>
      <c r="R52" s="73">
        <v>2</v>
      </c>
      <c r="S52" s="77">
        <v>2</v>
      </c>
      <c r="T52" s="78">
        <v>0</v>
      </c>
      <c r="U52" s="79">
        <v>1</v>
      </c>
      <c r="V52" s="99"/>
      <c r="W52" s="99"/>
      <c r="X52" s="109">
        <v>2</v>
      </c>
      <c r="Y52" s="110">
        <v>0</v>
      </c>
      <c r="Z52" s="111">
        <v>1</v>
      </c>
      <c r="AA52" s="77">
        <v>0</v>
      </c>
      <c r="AB52" s="78">
        <v>1</v>
      </c>
      <c r="AC52" s="79">
        <v>2</v>
      </c>
      <c r="AD52" s="71">
        <v>1</v>
      </c>
      <c r="AE52" s="72">
        <v>2</v>
      </c>
      <c r="AF52" s="73">
        <v>0</v>
      </c>
      <c r="AG52" s="99"/>
      <c r="AH52" s="99"/>
      <c r="AI52" s="109">
        <v>2</v>
      </c>
      <c r="AJ52" s="110">
        <v>0</v>
      </c>
      <c r="AK52" s="111">
        <v>1</v>
      </c>
      <c r="AL52" s="71">
        <v>1</v>
      </c>
      <c r="AM52" s="72">
        <v>2</v>
      </c>
      <c r="AN52" s="73">
        <v>0</v>
      </c>
      <c r="AO52" s="77">
        <v>0</v>
      </c>
      <c r="AP52" s="78">
        <v>1</v>
      </c>
      <c r="AQ52" s="79">
        <v>2</v>
      </c>
      <c r="AT52" s="129" t="s">
        <v>98</v>
      </c>
    </row>
    <row r="53" spans="2:43" ht="12.75">
      <c r="B53" s="112">
        <v>0</v>
      </c>
      <c r="C53" s="113">
        <v>1</v>
      </c>
      <c r="D53" s="114">
        <v>2</v>
      </c>
      <c r="E53" s="87">
        <v>1</v>
      </c>
      <c r="F53" s="88">
        <v>2</v>
      </c>
      <c r="G53" s="89">
        <v>0</v>
      </c>
      <c r="H53" s="81">
        <v>2</v>
      </c>
      <c r="I53" s="82">
        <v>0</v>
      </c>
      <c r="J53" s="83">
        <v>1</v>
      </c>
      <c r="M53" s="112">
        <v>0</v>
      </c>
      <c r="N53" s="113">
        <v>1</v>
      </c>
      <c r="O53" s="114">
        <v>2</v>
      </c>
      <c r="P53" s="81">
        <v>2</v>
      </c>
      <c r="Q53" s="82">
        <v>0</v>
      </c>
      <c r="R53" s="83">
        <v>1</v>
      </c>
      <c r="S53" s="87">
        <v>1</v>
      </c>
      <c r="T53" s="88">
        <v>2</v>
      </c>
      <c r="U53" s="89">
        <v>0</v>
      </c>
      <c r="V53" s="99"/>
      <c r="W53" s="99"/>
      <c r="X53" s="112">
        <v>0</v>
      </c>
      <c r="Y53" s="113">
        <v>1</v>
      </c>
      <c r="Z53" s="114">
        <v>2</v>
      </c>
      <c r="AA53" s="87">
        <v>1</v>
      </c>
      <c r="AB53" s="88">
        <v>2</v>
      </c>
      <c r="AC53" s="89">
        <v>0</v>
      </c>
      <c r="AD53" s="81">
        <v>2</v>
      </c>
      <c r="AE53" s="82">
        <v>0</v>
      </c>
      <c r="AF53" s="83">
        <v>1</v>
      </c>
      <c r="AG53" s="99"/>
      <c r="AH53" s="99"/>
      <c r="AI53" s="112">
        <v>0</v>
      </c>
      <c r="AJ53" s="113">
        <v>1</v>
      </c>
      <c r="AK53" s="114">
        <v>2</v>
      </c>
      <c r="AL53" s="81">
        <v>2</v>
      </c>
      <c r="AM53" s="82">
        <v>0</v>
      </c>
      <c r="AN53" s="83">
        <v>1</v>
      </c>
      <c r="AO53" s="87">
        <v>1</v>
      </c>
      <c r="AP53" s="88">
        <v>2</v>
      </c>
      <c r="AQ53" s="89">
        <v>0</v>
      </c>
    </row>
    <row r="54" spans="2:43" ht="13.5" thickBot="1">
      <c r="B54" s="115">
        <v>2</v>
      </c>
      <c r="C54" s="116">
        <v>0</v>
      </c>
      <c r="D54" s="117">
        <v>1</v>
      </c>
      <c r="E54" s="96">
        <v>0</v>
      </c>
      <c r="F54" s="97">
        <v>1</v>
      </c>
      <c r="G54" s="98">
        <v>2</v>
      </c>
      <c r="H54" s="90">
        <v>1</v>
      </c>
      <c r="I54" s="91">
        <v>2</v>
      </c>
      <c r="J54" s="92">
        <v>0</v>
      </c>
      <c r="M54" s="115">
        <v>2</v>
      </c>
      <c r="N54" s="116">
        <v>0</v>
      </c>
      <c r="O54" s="117">
        <v>1</v>
      </c>
      <c r="P54" s="90">
        <v>1</v>
      </c>
      <c r="Q54" s="91">
        <v>2</v>
      </c>
      <c r="R54" s="92">
        <v>0</v>
      </c>
      <c r="S54" s="96">
        <v>0</v>
      </c>
      <c r="T54" s="97">
        <v>1</v>
      </c>
      <c r="U54" s="98">
        <v>2</v>
      </c>
      <c r="V54" s="99"/>
      <c r="W54" s="99"/>
      <c r="X54" s="115">
        <v>1</v>
      </c>
      <c r="Y54" s="116">
        <v>2</v>
      </c>
      <c r="Z54" s="117">
        <v>0</v>
      </c>
      <c r="AA54" s="96">
        <v>2</v>
      </c>
      <c r="AB54" s="97">
        <v>0</v>
      </c>
      <c r="AC54" s="98">
        <v>1</v>
      </c>
      <c r="AD54" s="90">
        <v>0</v>
      </c>
      <c r="AE54" s="91">
        <v>1</v>
      </c>
      <c r="AF54" s="92">
        <v>2</v>
      </c>
      <c r="AG54" s="99"/>
      <c r="AH54" s="99"/>
      <c r="AI54" s="115">
        <v>1</v>
      </c>
      <c r="AJ54" s="116">
        <v>2</v>
      </c>
      <c r="AK54" s="117">
        <v>0</v>
      </c>
      <c r="AL54" s="90">
        <v>0</v>
      </c>
      <c r="AM54" s="91">
        <v>1</v>
      </c>
      <c r="AN54" s="92">
        <v>2</v>
      </c>
      <c r="AO54" s="96">
        <v>2</v>
      </c>
      <c r="AP54" s="97">
        <v>0</v>
      </c>
      <c r="AQ54" s="98">
        <v>1</v>
      </c>
    </row>
    <row r="55" spans="46:49" ht="13.5" thickBot="1">
      <c r="AT55" s="168" t="s">
        <v>85</v>
      </c>
      <c r="AU55" s="169"/>
      <c r="AV55" s="169"/>
      <c r="AW55" s="170"/>
    </row>
    <row r="56" spans="1:49" ht="13.5" thickBot="1">
      <c r="A56" s="11" t="s">
        <v>35</v>
      </c>
      <c r="L56" s="11" t="s">
        <v>36</v>
      </c>
      <c r="V56" s="80"/>
      <c r="W56" s="11" t="s">
        <v>58</v>
      </c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11" t="s">
        <v>59</v>
      </c>
      <c r="AI56" s="80"/>
      <c r="AJ56" s="80"/>
      <c r="AK56" s="80"/>
      <c r="AL56" s="80"/>
      <c r="AM56" s="80"/>
      <c r="AN56" s="80"/>
      <c r="AO56" s="80"/>
      <c r="AP56" s="80"/>
      <c r="AQ56" s="80"/>
      <c r="AT56" s="153"/>
      <c r="AU56" s="154"/>
      <c r="AV56" s="154"/>
      <c r="AW56" s="155"/>
    </row>
    <row r="57" spans="2:49" ht="12.75">
      <c r="B57" s="109">
        <v>1</v>
      </c>
      <c r="C57" s="110">
        <v>2</v>
      </c>
      <c r="D57" s="111">
        <v>0</v>
      </c>
      <c r="E57" s="109">
        <v>1</v>
      </c>
      <c r="F57" s="110">
        <v>2</v>
      </c>
      <c r="G57" s="111">
        <v>0</v>
      </c>
      <c r="H57" s="109">
        <v>1</v>
      </c>
      <c r="I57" s="110">
        <v>2</v>
      </c>
      <c r="J57" s="111">
        <v>0</v>
      </c>
      <c r="M57" s="109">
        <v>1</v>
      </c>
      <c r="N57" s="110">
        <v>2</v>
      </c>
      <c r="O57" s="111">
        <v>0</v>
      </c>
      <c r="P57" s="109">
        <v>1</v>
      </c>
      <c r="Q57" s="110">
        <v>2</v>
      </c>
      <c r="R57" s="111">
        <v>0</v>
      </c>
      <c r="S57" s="109">
        <v>1</v>
      </c>
      <c r="T57" s="110">
        <v>2</v>
      </c>
      <c r="U57" s="111">
        <v>0</v>
      </c>
      <c r="V57" s="80"/>
      <c r="W57" s="80"/>
      <c r="X57" s="109">
        <v>2</v>
      </c>
      <c r="Y57" s="110">
        <v>0</v>
      </c>
      <c r="Z57" s="111">
        <v>1</v>
      </c>
      <c r="AA57" s="109">
        <v>2</v>
      </c>
      <c r="AB57" s="110">
        <v>0</v>
      </c>
      <c r="AC57" s="111">
        <v>1</v>
      </c>
      <c r="AD57" s="109">
        <v>2</v>
      </c>
      <c r="AE57" s="110">
        <v>0</v>
      </c>
      <c r="AF57" s="111">
        <v>1</v>
      </c>
      <c r="AG57" s="80"/>
      <c r="AH57" s="80"/>
      <c r="AI57" s="109">
        <v>2</v>
      </c>
      <c r="AJ57" s="110">
        <v>0</v>
      </c>
      <c r="AK57" s="111">
        <v>1</v>
      </c>
      <c r="AL57" s="109">
        <v>2</v>
      </c>
      <c r="AM57" s="110">
        <v>0</v>
      </c>
      <c r="AN57" s="111">
        <v>1</v>
      </c>
      <c r="AO57" s="109">
        <v>2</v>
      </c>
      <c r="AP57" s="110">
        <v>0</v>
      </c>
      <c r="AQ57" s="111">
        <v>1</v>
      </c>
      <c r="AT57" s="131" t="s">
        <v>86</v>
      </c>
      <c r="AU57" s="132" t="s">
        <v>72</v>
      </c>
      <c r="AV57" s="132" t="s">
        <v>90</v>
      </c>
      <c r="AW57" s="133" t="s">
        <v>80</v>
      </c>
    </row>
    <row r="58" spans="2:49" ht="12.75">
      <c r="B58" s="112">
        <v>0</v>
      </c>
      <c r="C58" s="113">
        <v>1</v>
      </c>
      <c r="D58" s="114">
        <v>2</v>
      </c>
      <c r="E58" s="112">
        <v>0</v>
      </c>
      <c r="F58" s="113">
        <v>1</v>
      </c>
      <c r="G58" s="114">
        <v>2</v>
      </c>
      <c r="H58" s="112">
        <v>0</v>
      </c>
      <c r="I58" s="113">
        <v>1</v>
      </c>
      <c r="J58" s="114">
        <v>2</v>
      </c>
      <c r="M58" s="112">
        <v>0</v>
      </c>
      <c r="N58" s="113">
        <v>1</v>
      </c>
      <c r="O58" s="114">
        <v>2</v>
      </c>
      <c r="P58" s="112">
        <v>0</v>
      </c>
      <c r="Q58" s="113">
        <v>1</v>
      </c>
      <c r="R58" s="114">
        <v>2</v>
      </c>
      <c r="S58" s="112">
        <v>0</v>
      </c>
      <c r="T58" s="113">
        <v>1</v>
      </c>
      <c r="U58" s="114">
        <v>2</v>
      </c>
      <c r="V58" s="80"/>
      <c r="W58" s="80"/>
      <c r="X58" s="112">
        <v>0</v>
      </c>
      <c r="Y58" s="113">
        <v>1</v>
      </c>
      <c r="Z58" s="114">
        <v>2</v>
      </c>
      <c r="AA58" s="112">
        <v>0</v>
      </c>
      <c r="AB58" s="113">
        <v>1</v>
      </c>
      <c r="AC58" s="114">
        <v>2</v>
      </c>
      <c r="AD58" s="112">
        <v>0</v>
      </c>
      <c r="AE58" s="113">
        <v>1</v>
      </c>
      <c r="AF58" s="114">
        <v>2</v>
      </c>
      <c r="AG58" s="80"/>
      <c r="AH58" s="80"/>
      <c r="AI58" s="112">
        <v>0</v>
      </c>
      <c r="AJ58" s="113">
        <v>1</v>
      </c>
      <c r="AK58" s="114">
        <v>2</v>
      </c>
      <c r="AL58" s="112">
        <v>0</v>
      </c>
      <c r="AM58" s="113">
        <v>1</v>
      </c>
      <c r="AN58" s="114">
        <v>2</v>
      </c>
      <c r="AO58" s="112">
        <v>0</v>
      </c>
      <c r="AP58" s="113">
        <v>1</v>
      </c>
      <c r="AQ58" s="114">
        <v>2</v>
      </c>
      <c r="AT58" s="134" t="s">
        <v>86</v>
      </c>
      <c r="AU58" s="130" t="s">
        <v>72</v>
      </c>
      <c r="AV58" s="130" t="s">
        <v>91</v>
      </c>
      <c r="AW58" s="135" t="s">
        <v>81</v>
      </c>
    </row>
    <row r="59" spans="2:49" ht="13.5" thickBot="1">
      <c r="B59" s="115">
        <v>2</v>
      </c>
      <c r="C59" s="116">
        <v>0</v>
      </c>
      <c r="D59" s="117">
        <v>1</v>
      </c>
      <c r="E59" s="115">
        <v>2</v>
      </c>
      <c r="F59" s="116">
        <v>0</v>
      </c>
      <c r="G59" s="117">
        <v>1</v>
      </c>
      <c r="H59" s="115">
        <v>2</v>
      </c>
      <c r="I59" s="116">
        <v>0</v>
      </c>
      <c r="J59" s="117">
        <v>1</v>
      </c>
      <c r="M59" s="115">
        <v>2</v>
      </c>
      <c r="N59" s="116">
        <v>0</v>
      </c>
      <c r="O59" s="117">
        <v>1</v>
      </c>
      <c r="P59" s="115">
        <v>2</v>
      </c>
      <c r="Q59" s="116">
        <v>0</v>
      </c>
      <c r="R59" s="117">
        <v>1</v>
      </c>
      <c r="S59" s="115">
        <v>2</v>
      </c>
      <c r="T59" s="116">
        <v>0</v>
      </c>
      <c r="U59" s="117">
        <v>1</v>
      </c>
      <c r="V59" s="80"/>
      <c r="W59" s="80"/>
      <c r="X59" s="115">
        <v>1</v>
      </c>
      <c r="Y59" s="116">
        <v>2</v>
      </c>
      <c r="Z59" s="117">
        <v>0</v>
      </c>
      <c r="AA59" s="115">
        <v>1</v>
      </c>
      <c r="AB59" s="116">
        <v>2</v>
      </c>
      <c r="AC59" s="117">
        <v>0</v>
      </c>
      <c r="AD59" s="115">
        <v>1</v>
      </c>
      <c r="AE59" s="116">
        <v>2</v>
      </c>
      <c r="AF59" s="117">
        <v>0</v>
      </c>
      <c r="AG59" s="80"/>
      <c r="AH59" s="80"/>
      <c r="AI59" s="115">
        <v>1</v>
      </c>
      <c r="AJ59" s="116">
        <v>2</v>
      </c>
      <c r="AK59" s="117">
        <v>0</v>
      </c>
      <c r="AL59" s="115">
        <v>1</v>
      </c>
      <c r="AM59" s="116">
        <v>2</v>
      </c>
      <c r="AN59" s="117">
        <v>0</v>
      </c>
      <c r="AO59" s="115">
        <v>1</v>
      </c>
      <c r="AP59" s="116">
        <v>2</v>
      </c>
      <c r="AQ59" s="117">
        <v>0</v>
      </c>
      <c r="AT59" s="134" t="s">
        <v>89</v>
      </c>
      <c r="AU59" s="130" t="s">
        <v>75</v>
      </c>
      <c r="AV59" s="130" t="s">
        <v>90</v>
      </c>
      <c r="AW59" s="135" t="s">
        <v>80</v>
      </c>
    </row>
    <row r="60" spans="2:49" ht="12.75">
      <c r="B60" s="77">
        <v>2</v>
      </c>
      <c r="C60" s="78">
        <v>0</v>
      </c>
      <c r="D60" s="79">
        <v>1</v>
      </c>
      <c r="E60" s="77">
        <v>2</v>
      </c>
      <c r="F60" s="78">
        <v>0</v>
      </c>
      <c r="G60" s="79">
        <v>1</v>
      </c>
      <c r="H60" s="77">
        <v>2</v>
      </c>
      <c r="I60" s="78">
        <v>0</v>
      </c>
      <c r="J60" s="79">
        <v>1</v>
      </c>
      <c r="M60" s="71">
        <v>0</v>
      </c>
      <c r="N60" s="72">
        <v>1</v>
      </c>
      <c r="O60" s="73">
        <v>2</v>
      </c>
      <c r="P60" s="71">
        <v>0</v>
      </c>
      <c r="Q60" s="72">
        <v>1</v>
      </c>
      <c r="R60" s="73">
        <v>2</v>
      </c>
      <c r="S60" s="71">
        <v>0</v>
      </c>
      <c r="T60" s="72">
        <v>1</v>
      </c>
      <c r="U60" s="73">
        <v>2</v>
      </c>
      <c r="V60" s="80"/>
      <c r="W60" s="80"/>
      <c r="X60" s="77">
        <v>0</v>
      </c>
      <c r="Y60" s="78">
        <v>1</v>
      </c>
      <c r="Z60" s="79">
        <v>2</v>
      </c>
      <c r="AA60" s="77">
        <v>0</v>
      </c>
      <c r="AB60" s="78">
        <v>1</v>
      </c>
      <c r="AC60" s="79">
        <v>2</v>
      </c>
      <c r="AD60" s="77">
        <v>0</v>
      </c>
      <c r="AE60" s="78">
        <v>1</v>
      </c>
      <c r="AF60" s="79">
        <v>2</v>
      </c>
      <c r="AG60" s="80"/>
      <c r="AH60" s="80"/>
      <c r="AI60" s="71">
        <v>1</v>
      </c>
      <c r="AJ60" s="72">
        <v>2</v>
      </c>
      <c r="AK60" s="73">
        <v>0</v>
      </c>
      <c r="AL60" s="71">
        <v>1</v>
      </c>
      <c r="AM60" s="72">
        <v>2</v>
      </c>
      <c r="AN60" s="73">
        <v>0</v>
      </c>
      <c r="AO60" s="71">
        <v>1</v>
      </c>
      <c r="AP60" s="72">
        <v>2</v>
      </c>
      <c r="AQ60" s="73">
        <v>0</v>
      </c>
      <c r="AT60" s="134" t="s">
        <v>89</v>
      </c>
      <c r="AU60" s="130" t="s">
        <v>75</v>
      </c>
      <c r="AV60" s="130" t="s">
        <v>91</v>
      </c>
      <c r="AW60" s="135" t="s">
        <v>81</v>
      </c>
    </row>
    <row r="61" spans="2:49" ht="12.75">
      <c r="B61" s="87">
        <v>1</v>
      </c>
      <c r="C61" s="88">
        <v>2</v>
      </c>
      <c r="D61" s="89">
        <v>0</v>
      </c>
      <c r="E61" s="87">
        <v>1</v>
      </c>
      <c r="F61" s="88">
        <v>2</v>
      </c>
      <c r="G61" s="89">
        <v>0</v>
      </c>
      <c r="H61" s="87">
        <v>1</v>
      </c>
      <c r="I61" s="88">
        <v>2</v>
      </c>
      <c r="J61" s="89">
        <v>0</v>
      </c>
      <c r="M61" s="81">
        <v>2</v>
      </c>
      <c r="N61" s="82">
        <v>0</v>
      </c>
      <c r="O61" s="83">
        <v>1</v>
      </c>
      <c r="P61" s="81">
        <v>2</v>
      </c>
      <c r="Q61" s="82">
        <v>0</v>
      </c>
      <c r="R61" s="83">
        <v>1</v>
      </c>
      <c r="S61" s="81">
        <v>2</v>
      </c>
      <c r="T61" s="82">
        <v>0</v>
      </c>
      <c r="U61" s="83">
        <v>1</v>
      </c>
      <c r="V61" s="80"/>
      <c r="W61" s="80"/>
      <c r="X61" s="87">
        <v>1</v>
      </c>
      <c r="Y61" s="88">
        <v>2</v>
      </c>
      <c r="Z61" s="89">
        <v>0</v>
      </c>
      <c r="AA61" s="87">
        <v>1</v>
      </c>
      <c r="AB61" s="88">
        <v>2</v>
      </c>
      <c r="AC61" s="89">
        <v>0</v>
      </c>
      <c r="AD61" s="87">
        <v>1</v>
      </c>
      <c r="AE61" s="88">
        <v>2</v>
      </c>
      <c r="AF61" s="89">
        <v>0</v>
      </c>
      <c r="AG61" s="80"/>
      <c r="AH61" s="80"/>
      <c r="AI61" s="81">
        <v>2</v>
      </c>
      <c r="AJ61" s="82">
        <v>0</v>
      </c>
      <c r="AK61" s="83">
        <v>1</v>
      </c>
      <c r="AL61" s="81">
        <v>2</v>
      </c>
      <c r="AM61" s="82">
        <v>0</v>
      </c>
      <c r="AN61" s="83">
        <v>1</v>
      </c>
      <c r="AO61" s="81">
        <v>2</v>
      </c>
      <c r="AP61" s="82">
        <v>0</v>
      </c>
      <c r="AQ61" s="83">
        <v>1</v>
      </c>
      <c r="AT61" s="134" t="s">
        <v>88</v>
      </c>
      <c r="AU61" s="130" t="s">
        <v>74</v>
      </c>
      <c r="AV61" s="130" t="s">
        <v>90</v>
      </c>
      <c r="AW61" s="135" t="s">
        <v>80</v>
      </c>
    </row>
    <row r="62" spans="2:49" ht="13.5" thickBot="1">
      <c r="B62" s="96">
        <v>0</v>
      </c>
      <c r="C62" s="97">
        <v>1</v>
      </c>
      <c r="D62" s="98">
        <v>2</v>
      </c>
      <c r="E62" s="96">
        <v>0</v>
      </c>
      <c r="F62" s="97">
        <v>1</v>
      </c>
      <c r="G62" s="98">
        <v>2</v>
      </c>
      <c r="H62" s="96">
        <v>0</v>
      </c>
      <c r="I62" s="97">
        <v>1</v>
      </c>
      <c r="J62" s="98">
        <v>2</v>
      </c>
      <c r="M62" s="90">
        <v>1</v>
      </c>
      <c r="N62" s="91">
        <v>2</v>
      </c>
      <c r="O62" s="92">
        <v>0</v>
      </c>
      <c r="P62" s="90">
        <v>1</v>
      </c>
      <c r="Q62" s="91">
        <v>2</v>
      </c>
      <c r="R62" s="92">
        <v>0</v>
      </c>
      <c r="S62" s="90">
        <v>1</v>
      </c>
      <c r="T62" s="91">
        <v>2</v>
      </c>
      <c r="U62" s="92">
        <v>0</v>
      </c>
      <c r="V62" s="80"/>
      <c r="W62" s="80"/>
      <c r="X62" s="96">
        <v>2</v>
      </c>
      <c r="Y62" s="97">
        <v>0</v>
      </c>
      <c r="Z62" s="98">
        <v>1</v>
      </c>
      <c r="AA62" s="96">
        <v>2</v>
      </c>
      <c r="AB62" s="97">
        <v>0</v>
      </c>
      <c r="AC62" s="98">
        <v>1</v>
      </c>
      <c r="AD62" s="96">
        <v>2</v>
      </c>
      <c r="AE62" s="97">
        <v>0</v>
      </c>
      <c r="AF62" s="98">
        <v>1</v>
      </c>
      <c r="AG62" s="80"/>
      <c r="AH62" s="80"/>
      <c r="AI62" s="90">
        <v>0</v>
      </c>
      <c r="AJ62" s="91">
        <v>1</v>
      </c>
      <c r="AK62" s="92">
        <v>2</v>
      </c>
      <c r="AL62" s="90">
        <v>0</v>
      </c>
      <c r="AM62" s="91">
        <v>1</v>
      </c>
      <c r="AN62" s="92">
        <v>2</v>
      </c>
      <c r="AO62" s="90">
        <v>0</v>
      </c>
      <c r="AP62" s="91">
        <v>1</v>
      </c>
      <c r="AQ62" s="92">
        <v>2</v>
      </c>
      <c r="AT62" s="134" t="s">
        <v>88</v>
      </c>
      <c r="AU62" s="130" t="s">
        <v>74</v>
      </c>
      <c r="AV62" s="130" t="s">
        <v>91</v>
      </c>
      <c r="AW62" s="135" t="s">
        <v>81</v>
      </c>
    </row>
    <row r="63" spans="2:49" ht="12.75">
      <c r="B63" s="71">
        <v>0</v>
      </c>
      <c r="C63" s="72">
        <v>1</v>
      </c>
      <c r="D63" s="73">
        <v>2</v>
      </c>
      <c r="E63" s="71">
        <v>0</v>
      </c>
      <c r="F63" s="72">
        <v>1</v>
      </c>
      <c r="G63" s="73">
        <v>2</v>
      </c>
      <c r="H63" s="71">
        <v>0</v>
      </c>
      <c r="I63" s="72">
        <v>1</v>
      </c>
      <c r="J63" s="73">
        <v>2</v>
      </c>
      <c r="M63" s="77">
        <v>2</v>
      </c>
      <c r="N63" s="78">
        <v>0</v>
      </c>
      <c r="O63" s="79">
        <v>1</v>
      </c>
      <c r="P63" s="77">
        <v>2</v>
      </c>
      <c r="Q63" s="78">
        <v>0</v>
      </c>
      <c r="R63" s="79">
        <v>1</v>
      </c>
      <c r="S63" s="77">
        <v>2</v>
      </c>
      <c r="T63" s="78">
        <v>0</v>
      </c>
      <c r="U63" s="79">
        <v>1</v>
      </c>
      <c r="V63" s="80"/>
      <c r="W63" s="80"/>
      <c r="X63" s="71">
        <v>1</v>
      </c>
      <c r="Y63" s="72">
        <v>2</v>
      </c>
      <c r="Z63" s="73">
        <v>0</v>
      </c>
      <c r="AA63" s="71">
        <v>1</v>
      </c>
      <c r="AB63" s="72">
        <v>2</v>
      </c>
      <c r="AC63" s="73">
        <v>0</v>
      </c>
      <c r="AD63" s="71">
        <v>1</v>
      </c>
      <c r="AE63" s="72">
        <v>2</v>
      </c>
      <c r="AF63" s="73">
        <v>0</v>
      </c>
      <c r="AG63" s="80"/>
      <c r="AH63" s="80"/>
      <c r="AI63" s="77">
        <v>0</v>
      </c>
      <c r="AJ63" s="78">
        <v>1</v>
      </c>
      <c r="AK63" s="79">
        <v>2</v>
      </c>
      <c r="AL63" s="77">
        <v>0</v>
      </c>
      <c r="AM63" s="78">
        <v>1</v>
      </c>
      <c r="AN63" s="79">
        <v>2</v>
      </c>
      <c r="AO63" s="77">
        <v>0</v>
      </c>
      <c r="AP63" s="78">
        <v>1</v>
      </c>
      <c r="AQ63" s="79">
        <v>2</v>
      </c>
      <c r="AT63" s="134" t="s">
        <v>87</v>
      </c>
      <c r="AU63" s="130" t="s">
        <v>73</v>
      </c>
      <c r="AV63" s="130" t="s">
        <v>90</v>
      </c>
      <c r="AW63" s="135" t="s">
        <v>80</v>
      </c>
    </row>
    <row r="64" spans="2:49" ht="13.5" thickBot="1">
      <c r="B64" s="81">
        <v>2</v>
      </c>
      <c r="C64" s="82">
        <v>0</v>
      </c>
      <c r="D64" s="83">
        <v>1</v>
      </c>
      <c r="E64" s="81">
        <v>2</v>
      </c>
      <c r="F64" s="82">
        <v>0</v>
      </c>
      <c r="G64" s="83">
        <v>1</v>
      </c>
      <c r="H64" s="81">
        <v>2</v>
      </c>
      <c r="I64" s="82">
        <v>0</v>
      </c>
      <c r="J64" s="83">
        <v>1</v>
      </c>
      <c r="M64" s="87">
        <v>1</v>
      </c>
      <c r="N64" s="88">
        <v>2</v>
      </c>
      <c r="O64" s="89">
        <v>0</v>
      </c>
      <c r="P64" s="87">
        <v>1</v>
      </c>
      <c r="Q64" s="88">
        <v>2</v>
      </c>
      <c r="R64" s="89">
        <v>0</v>
      </c>
      <c r="S64" s="87">
        <v>1</v>
      </c>
      <c r="T64" s="88">
        <v>2</v>
      </c>
      <c r="U64" s="89">
        <v>0</v>
      </c>
      <c r="V64" s="80"/>
      <c r="W64" s="80"/>
      <c r="X64" s="81">
        <v>2</v>
      </c>
      <c r="Y64" s="82">
        <v>0</v>
      </c>
      <c r="Z64" s="83">
        <v>1</v>
      </c>
      <c r="AA64" s="81">
        <v>2</v>
      </c>
      <c r="AB64" s="82">
        <v>0</v>
      </c>
      <c r="AC64" s="83">
        <v>1</v>
      </c>
      <c r="AD64" s="81">
        <v>2</v>
      </c>
      <c r="AE64" s="82">
        <v>0</v>
      </c>
      <c r="AF64" s="83">
        <v>1</v>
      </c>
      <c r="AG64" s="80"/>
      <c r="AH64" s="80"/>
      <c r="AI64" s="87">
        <v>1</v>
      </c>
      <c r="AJ64" s="88">
        <v>2</v>
      </c>
      <c r="AK64" s="89">
        <v>0</v>
      </c>
      <c r="AL64" s="87">
        <v>1</v>
      </c>
      <c r="AM64" s="88">
        <v>2</v>
      </c>
      <c r="AN64" s="89">
        <v>0</v>
      </c>
      <c r="AO64" s="87">
        <v>1</v>
      </c>
      <c r="AP64" s="88">
        <v>2</v>
      </c>
      <c r="AQ64" s="89">
        <v>0</v>
      </c>
      <c r="AT64" s="136" t="s">
        <v>87</v>
      </c>
      <c r="AU64" s="137" t="s">
        <v>73</v>
      </c>
      <c r="AV64" s="137" t="s">
        <v>91</v>
      </c>
      <c r="AW64" s="138" t="s">
        <v>81</v>
      </c>
    </row>
    <row r="65" spans="2:49" ht="13.5" thickBot="1">
      <c r="B65" s="90">
        <v>1</v>
      </c>
      <c r="C65" s="91">
        <v>2</v>
      </c>
      <c r="D65" s="92">
        <v>0</v>
      </c>
      <c r="E65" s="90">
        <v>1</v>
      </c>
      <c r="F65" s="91">
        <v>2</v>
      </c>
      <c r="G65" s="92">
        <v>0</v>
      </c>
      <c r="H65" s="90">
        <v>1</v>
      </c>
      <c r="I65" s="91">
        <v>2</v>
      </c>
      <c r="J65" s="92">
        <v>0</v>
      </c>
      <c r="M65" s="96">
        <v>0</v>
      </c>
      <c r="N65" s="97">
        <v>1</v>
      </c>
      <c r="O65" s="98">
        <v>2</v>
      </c>
      <c r="P65" s="96">
        <v>0</v>
      </c>
      <c r="Q65" s="97">
        <v>1</v>
      </c>
      <c r="R65" s="98">
        <v>2</v>
      </c>
      <c r="S65" s="96">
        <v>0</v>
      </c>
      <c r="T65" s="97">
        <v>1</v>
      </c>
      <c r="U65" s="98">
        <v>2</v>
      </c>
      <c r="V65" s="80"/>
      <c r="W65" s="80"/>
      <c r="X65" s="90">
        <v>0</v>
      </c>
      <c r="Y65" s="91">
        <v>1</v>
      </c>
      <c r="Z65" s="92">
        <v>2</v>
      </c>
      <c r="AA65" s="90">
        <v>0</v>
      </c>
      <c r="AB65" s="91">
        <v>1</v>
      </c>
      <c r="AC65" s="92">
        <v>2</v>
      </c>
      <c r="AD65" s="90">
        <v>0</v>
      </c>
      <c r="AE65" s="91">
        <v>1</v>
      </c>
      <c r="AF65" s="92">
        <v>2</v>
      </c>
      <c r="AG65" s="80"/>
      <c r="AH65" s="80"/>
      <c r="AI65" s="96">
        <v>2</v>
      </c>
      <c r="AJ65" s="97">
        <v>0</v>
      </c>
      <c r="AK65" s="98">
        <v>1</v>
      </c>
      <c r="AL65" s="96">
        <v>2</v>
      </c>
      <c r="AM65" s="97">
        <v>0</v>
      </c>
      <c r="AN65" s="98">
        <v>1</v>
      </c>
      <c r="AO65" s="96">
        <v>2</v>
      </c>
      <c r="AP65" s="97">
        <v>0</v>
      </c>
      <c r="AQ65" s="98">
        <v>1</v>
      </c>
      <c r="AT65" s="139"/>
      <c r="AU65" s="140"/>
      <c r="AV65" s="140"/>
      <c r="AW65" s="141"/>
    </row>
    <row r="66" spans="46:49" ht="12.75">
      <c r="AT66" s="131" t="s">
        <v>86</v>
      </c>
      <c r="AU66" s="132" t="s">
        <v>72</v>
      </c>
      <c r="AV66" s="132" t="s">
        <v>96</v>
      </c>
      <c r="AW66" s="133" t="s">
        <v>97</v>
      </c>
    </row>
    <row r="67" spans="1:49" ht="13.5" thickBot="1">
      <c r="A67" s="11" t="s">
        <v>32</v>
      </c>
      <c r="L67" s="11" t="s">
        <v>37</v>
      </c>
      <c r="W67" s="128" t="s">
        <v>60</v>
      </c>
      <c r="AH67" s="128" t="s">
        <v>61</v>
      </c>
      <c r="AT67" s="134" t="s">
        <v>89</v>
      </c>
      <c r="AU67" s="130" t="s">
        <v>75</v>
      </c>
      <c r="AV67" s="130" t="s">
        <v>96</v>
      </c>
      <c r="AW67" s="135" t="s">
        <v>97</v>
      </c>
    </row>
    <row r="68" spans="2:49" ht="12.75">
      <c r="B68" s="74">
        <v>1</v>
      </c>
      <c r="C68" s="75">
        <v>0</v>
      </c>
      <c r="D68" s="76">
        <v>2</v>
      </c>
      <c r="E68" s="100">
        <v>0</v>
      </c>
      <c r="F68" s="101">
        <v>2</v>
      </c>
      <c r="G68" s="102">
        <v>1</v>
      </c>
      <c r="H68" s="118">
        <v>2</v>
      </c>
      <c r="I68" s="119">
        <v>1</v>
      </c>
      <c r="J68" s="120">
        <v>0</v>
      </c>
      <c r="M68" s="74">
        <v>1</v>
      </c>
      <c r="N68" s="75">
        <v>0</v>
      </c>
      <c r="O68" s="76">
        <v>2</v>
      </c>
      <c r="P68" s="118">
        <v>2</v>
      </c>
      <c r="Q68" s="119">
        <v>1</v>
      </c>
      <c r="R68" s="120">
        <v>0</v>
      </c>
      <c r="S68" s="100">
        <v>0</v>
      </c>
      <c r="T68" s="101">
        <v>2</v>
      </c>
      <c r="U68" s="102">
        <v>1</v>
      </c>
      <c r="V68" s="99"/>
      <c r="W68" s="99"/>
      <c r="X68" s="74">
        <v>0</v>
      </c>
      <c r="Y68" s="75">
        <v>2</v>
      </c>
      <c r="Z68" s="76">
        <v>1</v>
      </c>
      <c r="AA68" s="100">
        <v>2</v>
      </c>
      <c r="AB68" s="101">
        <v>1</v>
      </c>
      <c r="AC68" s="102">
        <v>0</v>
      </c>
      <c r="AD68" s="118">
        <v>1</v>
      </c>
      <c r="AE68" s="119">
        <v>0</v>
      </c>
      <c r="AF68" s="120">
        <v>2</v>
      </c>
      <c r="AG68" s="99"/>
      <c r="AH68" s="99"/>
      <c r="AI68" s="74">
        <v>0</v>
      </c>
      <c r="AJ68" s="75">
        <v>2</v>
      </c>
      <c r="AK68" s="76">
        <v>1</v>
      </c>
      <c r="AL68" s="118">
        <v>1</v>
      </c>
      <c r="AM68" s="119">
        <v>0</v>
      </c>
      <c r="AN68" s="120">
        <v>2</v>
      </c>
      <c r="AO68" s="100">
        <v>2</v>
      </c>
      <c r="AP68" s="101">
        <v>1</v>
      </c>
      <c r="AQ68" s="102">
        <v>0</v>
      </c>
      <c r="AT68" s="134" t="s">
        <v>88</v>
      </c>
      <c r="AU68" s="130" t="s">
        <v>74</v>
      </c>
      <c r="AV68" s="130" t="s">
        <v>96</v>
      </c>
      <c r="AW68" s="135" t="s">
        <v>97</v>
      </c>
    </row>
    <row r="69" spans="2:49" ht="13.5" thickBot="1">
      <c r="B69" s="84">
        <v>2</v>
      </c>
      <c r="C69" s="85">
        <v>1</v>
      </c>
      <c r="D69" s="86">
        <v>0</v>
      </c>
      <c r="E69" s="103">
        <v>1</v>
      </c>
      <c r="F69" s="104">
        <v>0</v>
      </c>
      <c r="G69" s="105">
        <v>2</v>
      </c>
      <c r="H69" s="121">
        <v>0</v>
      </c>
      <c r="I69" s="122">
        <v>2</v>
      </c>
      <c r="J69" s="123">
        <v>1</v>
      </c>
      <c r="M69" s="84">
        <v>2</v>
      </c>
      <c r="N69" s="85">
        <v>1</v>
      </c>
      <c r="O69" s="86">
        <v>0</v>
      </c>
      <c r="P69" s="121">
        <v>0</v>
      </c>
      <c r="Q69" s="122">
        <v>2</v>
      </c>
      <c r="R69" s="123">
        <v>1</v>
      </c>
      <c r="S69" s="103">
        <v>1</v>
      </c>
      <c r="T69" s="104">
        <v>0</v>
      </c>
      <c r="U69" s="105">
        <v>2</v>
      </c>
      <c r="V69" s="99"/>
      <c r="W69" s="99"/>
      <c r="X69" s="84">
        <v>2</v>
      </c>
      <c r="Y69" s="85">
        <v>1</v>
      </c>
      <c r="Z69" s="86">
        <v>0</v>
      </c>
      <c r="AA69" s="103">
        <v>1</v>
      </c>
      <c r="AB69" s="104">
        <v>0</v>
      </c>
      <c r="AC69" s="105">
        <v>2</v>
      </c>
      <c r="AD69" s="121">
        <v>0</v>
      </c>
      <c r="AE69" s="122">
        <v>2</v>
      </c>
      <c r="AF69" s="123">
        <v>1</v>
      </c>
      <c r="AG69" s="99"/>
      <c r="AH69" s="99"/>
      <c r="AI69" s="84">
        <v>2</v>
      </c>
      <c r="AJ69" s="85">
        <v>1</v>
      </c>
      <c r="AK69" s="86">
        <v>0</v>
      </c>
      <c r="AL69" s="121">
        <v>0</v>
      </c>
      <c r="AM69" s="122">
        <v>2</v>
      </c>
      <c r="AN69" s="123">
        <v>1</v>
      </c>
      <c r="AO69" s="103">
        <v>1</v>
      </c>
      <c r="AP69" s="104">
        <v>0</v>
      </c>
      <c r="AQ69" s="105">
        <v>2</v>
      </c>
      <c r="AT69" s="136" t="s">
        <v>87</v>
      </c>
      <c r="AU69" s="137" t="s">
        <v>73</v>
      </c>
      <c r="AV69" s="137" t="s">
        <v>96</v>
      </c>
      <c r="AW69" s="138" t="s">
        <v>97</v>
      </c>
    </row>
    <row r="70" spans="2:49" ht="13.5" thickBot="1">
      <c r="B70" s="93">
        <v>0</v>
      </c>
      <c r="C70" s="94">
        <v>2</v>
      </c>
      <c r="D70" s="95">
        <v>1</v>
      </c>
      <c r="E70" s="106">
        <v>2</v>
      </c>
      <c r="F70" s="107">
        <v>1</v>
      </c>
      <c r="G70" s="108">
        <v>0</v>
      </c>
      <c r="H70" s="124">
        <v>1</v>
      </c>
      <c r="I70" s="125">
        <v>0</v>
      </c>
      <c r="J70" s="126">
        <v>2</v>
      </c>
      <c r="M70" s="93">
        <v>0</v>
      </c>
      <c r="N70" s="94">
        <v>2</v>
      </c>
      <c r="O70" s="95">
        <v>1</v>
      </c>
      <c r="P70" s="124">
        <v>1</v>
      </c>
      <c r="Q70" s="125">
        <v>0</v>
      </c>
      <c r="R70" s="126">
        <v>2</v>
      </c>
      <c r="S70" s="106">
        <v>2</v>
      </c>
      <c r="T70" s="107">
        <v>1</v>
      </c>
      <c r="U70" s="108">
        <v>0</v>
      </c>
      <c r="V70" s="99"/>
      <c r="W70" s="99"/>
      <c r="X70" s="93">
        <v>1</v>
      </c>
      <c r="Y70" s="94">
        <v>0</v>
      </c>
      <c r="Z70" s="95">
        <v>2</v>
      </c>
      <c r="AA70" s="106">
        <v>0</v>
      </c>
      <c r="AB70" s="107">
        <v>2</v>
      </c>
      <c r="AC70" s="108">
        <v>1</v>
      </c>
      <c r="AD70" s="124">
        <v>2</v>
      </c>
      <c r="AE70" s="125">
        <v>1</v>
      </c>
      <c r="AF70" s="126">
        <v>0</v>
      </c>
      <c r="AG70" s="99"/>
      <c r="AH70" s="99"/>
      <c r="AI70" s="93">
        <v>1</v>
      </c>
      <c r="AJ70" s="94">
        <v>0</v>
      </c>
      <c r="AK70" s="95">
        <v>2</v>
      </c>
      <c r="AL70" s="124">
        <v>2</v>
      </c>
      <c r="AM70" s="125">
        <v>1</v>
      </c>
      <c r="AN70" s="126">
        <v>0</v>
      </c>
      <c r="AO70" s="106">
        <v>0</v>
      </c>
      <c r="AP70" s="107">
        <v>2</v>
      </c>
      <c r="AQ70" s="108">
        <v>1</v>
      </c>
      <c r="AT70" s="139"/>
      <c r="AU70" s="140"/>
      <c r="AV70" s="140"/>
      <c r="AW70" s="141"/>
    </row>
    <row r="71" spans="2:49" ht="12.75">
      <c r="B71" s="74">
        <v>1</v>
      </c>
      <c r="C71" s="75">
        <v>0</v>
      </c>
      <c r="D71" s="76">
        <v>2</v>
      </c>
      <c r="E71" s="100">
        <v>0</v>
      </c>
      <c r="F71" s="101">
        <v>2</v>
      </c>
      <c r="G71" s="102">
        <v>1</v>
      </c>
      <c r="H71" s="118">
        <v>2</v>
      </c>
      <c r="I71" s="119">
        <v>1</v>
      </c>
      <c r="J71" s="120">
        <v>0</v>
      </c>
      <c r="M71" s="74">
        <v>1</v>
      </c>
      <c r="N71" s="75">
        <v>0</v>
      </c>
      <c r="O71" s="76">
        <v>2</v>
      </c>
      <c r="P71" s="118">
        <v>2</v>
      </c>
      <c r="Q71" s="119">
        <v>1</v>
      </c>
      <c r="R71" s="120">
        <v>0</v>
      </c>
      <c r="S71" s="100">
        <v>0</v>
      </c>
      <c r="T71" s="101">
        <v>2</v>
      </c>
      <c r="U71" s="102">
        <v>1</v>
      </c>
      <c r="V71" s="99"/>
      <c r="W71" s="99"/>
      <c r="X71" s="74">
        <v>0</v>
      </c>
      <c r="Y71" s="75">
        <v>2</v>
      </c>
      <c r="Z71" s="76">
        <v>1</v>
      </c>
      <c r="AA71" s="100">
        <v>2</v>
      </c>
      <c r="AB71" s="101">
        <v>1</v>
      </c>
      <c r="AC71" s="102">
        <v>0</v>
      </c>
      <c r="AD71" s="118">
        <v>1</v>
      </c>
      <c r="AE71" s="119">
        <v>0</v>
      </c>
      <c r="AF71" s="120">
        <v>2</v>
      </c>
      <c r="AG71" s="99"/>
      <c r="AH71" s="99"/>
      <c r="AI71" s="74">
        <v>0</v>
      </c>
      <c r="AJ71" s="75">
        <v>2</v>
      </c>
      <c r="AK71" s="76">
        <v>1</v>
      </c>
      <c r="AL71" s="118">
        <v>1</v>
      </c>
      <c r="AM71" s="119">
        <v>0</v>
      </c>
      <c r="AN71" s="120">
        <v>2</v>
      </c>
      <c r="AO71" s="100">
        <v>2</v>
      </c>
      <c r="AP71" s="101">
        <v>1</v>
      </c>
      <c r="AQ71" s="102">
        <v>0</v>
      </c>
      <c r="AT71" s="131" t="s">
        <v>90</v>
      </c>
      <c r="AU71" s="132" t="s">
        <v>80</v>
      </c>
      <c r="AV71" s="132" t="s">
        <v>95</v>
      </c>
      <c r="AW71" s="133" t="s">
        <v>92</v>
      </c>
    </row>
    <row r="72" spans="2:49" ht="12.75">
      <c r="B72" s="84">
        <v>2</v>
      </c>
      <c r="C72" s="85">
        <v>1</v>
      </c>
      <c r="D72" s="86">
        <v>0</v>
      </c>
      <c r="E72" s="103">
        <v>1</v>
      </c>
      <c r="F72" s="104">
        <v>0</v>
      </c>
      <c r="G72" s="105">
        <v>2</v>
      </c>
      <c r="H72" s="121">
        <v>0</v>
      </c>
      <c r="I72" s="122">
        <v>2</v>
      </c>
      <c r="J72" s="123">
        <v>1</v>
      </c>
      <c r="M72" s="84">
        <v>2</v>
      </c>
      <c r="N72" s="85">
        <v>1</v>
      </c>
      <c r="O72" s="86">
        <v>0</v>
      </c>
      <c r="P72" s="121">
        <v>0</v>
      </c>
      <c r="Q72" s="122">
        <v>2</v>
      </c>
      <c r="R72" s="123">
        <v>1</v>
      </c>
      <c r="S72" s="103">
        <v>1</v>
      </c>
      <c r="T72" s="104">
        <v>0</v>
      </c>
      <c r="U72" s="105">
        <v>2</v>
      </c>
      <c r="V72" s="99"/>
      <c r="W72" s="99"/>
      <c r="X72" s="84">
        <v>2</v>
      </c>
      <c r="Y72" s="85">
        <v>1</v>
      </c>
      <c r="Z72" s="86">
        <v>0</v>
      </c>
      <c r="AA72" s="103">
        <v>1</v>
      </c>
      <c r="AB72" s="104">
        <v>0</v>
      </c>
      <c r="AC72" s="105">
        <v>2</v>
      </c>
      <c r="AD72" s="121">
        <v>0</v>
      </c>
      <c r="AE72" s="122">
        <v>2</v>
      </c>
      <c r="AF72" s="123">
        <v>1</v>
      </c>
      <c r="AG72" s="99"/>
      <c r="AH72" s="99"/>
      <c r="AI72" s="84">
        <v>2</v>
      </c>
      <c r="AJ72" s="85">
        <v>1</v>
      </c>
      <c r="AK72" s="86">
        <v>0</v>
      </c>
      <c r="AL72" s="121">
        <v>0</v>
      </c>
      <c r="AM72" s="122">
        <v>2</v>
      </c>
      <c r="AN72" s="123">
        <v>1</v>
      </c>
      <c r="AO72" s="103">
        <v>1</v>
      </c>
      <c r="AP72" s="104">
        <v>0</v>
      </c>
      <c r="AQ72" s="105">
        <v>2</v>
      </c>
      <c r="AT72" s="134" t="s">
        <v>90</v>
      </c>
      <c r="AU72" s="130" t="s">
        <v>80</v>
      </c>
      <c r="AV72" s="130" t="s">
        <v>95</v>
      </c>
      <c r="AW72" s="135" t="s">
        <v>93</v>
      </c>
    </row>
    <row r="73" spans="2:49" ht="13.5" thickBot="1">
      <c r="B73" s="93">
        <v>0</v>
      </c>
      <c r="C73" s="94">
        <v>2</v>
      </c>
      <c r="D73" s="95">
        <v>1</v>
      </c>
      <c r="E73" s="106">
        <v>2</v>
      </c>
      <c r="F73" s="107">
        <v>1</v>
      </c>
      <c r="G73" s="108">
        <v>0</v>
      </c>
      <c r="H73" s="124">
        <v>1</v>
      </c>
      <c r="I73" s="125">
        <v>0</v>
      </c>
      <c r="J73" s="126">
        <v>2</v>
      </c>
      <c r="M73" s="93">
        <v>0</v>
      </c>
      <c r="N73" s="94">
        <v>2</v>
      </c>
      <c r="O73" s="95">
        <v>1</v>
      </c>
      <c r="P73" s="124">
        <v>1</v>
      </c>
      <c r="Q73" s="125">
        <v>0</v>
      </c>
      <c r="R73" s="126">
        <v>2</v>
      </c>
      <c r="S73" s="106">
        <v>2</v>
      </c>
      <c r="T73" s="107">
        <v>1</v>
      </c>
      <c r="U73" s="108">
        <v>0</v>
      </c>
      <c r="V73" s="99"/>
      <c r="W73" s="99"/>
      <c r="X73" s="93">
        <v>1</v>
      </c>
      <c r="Y73" s="94">
        <v>0</v>
      </c>
      <c r="Z73" s="95">
        <v>2</v>
      </c>
      <c r="AA73" s="106">
        <v>0</v>
      </c>
      <c r="AB73" s="107">
        <v>2</v>
      </c>
      <c r="AC73" s="108">
        <v>1</v>
      </c>
      <c r="AD73" s="124">
        <v>2</v>
      </c>
      <c r="AE73" s="125">
        <v>1</v>
      </c>
      <c r="AF73" s="126">
        <v>0</v>
      </c>
      <c r="AG73" s="99"/>
      <c r="AH73" s="99"/>
      <c r="AI73" s="93">
        <v>1</v>
      </c>
      <c r="AJ73" s="94">
        <v>0</v>
      </c>
      <c r="AK73" s="95">
        <v>2</v>
      </c>
      <c r="AL73" s="124">
        <v>2</v>
      </c>
      <c r="AM73" s="125">
        <v>1</v>
      </c>
      <c r="AN73" s="126">
        <v>0</v>
      </c>
      <c r="AO73" s="106">
        <v>0</v>
      </c>
      <c r="AP73" s="107">
        <v>2</v>
      </c>
      <c r="AQ73" s="108">
        <v>1</v>
      </c>
      <c r="AT73" s="134" t="s">
        <v>90</v>
      </c>
      <c r="AU73" s="130" t="s">
        <v>80</v>
      </c>
      <c r="AV73" s="130" t="s">
        <v>95</v>
      </c>
      <c r="AW73" s="135" t="s">
        <v>94</v>
      </c>
    </row>
    <row r="74" spans="2:49" ht="12.75">
      <c r="B74" s="74">
        <v>1</v>
      </c>
      <c r="C74" s="75">
        <v>0</v>
      </c>
      <c r="D74" s="76">
        <v>2</v>
      </c>
      <c r="E74" s="100">
        <v>0</v>
      </c>
      <c r="F74" s="101">
        <v>2</v>
      </c>
      <c r="G74" s="102">
        <v>1</v>
      </c>
      <c r="H74" s="118">
        <v>2</v>
      </c>
      <c r="I74" s="119">
        <v>1</v>
      </c>
      <c r="J74" s="120">
        <v>0</v>
      </c>
      <c r="M74" s="74">
        <v>1</v>
      </c>
      <c r="N74" s="75">
        <v>0</v>
      </c>
      <c r="O74" s="76">
        <v>2</v>
      </c>
      <c r="P74" s="118">
        <v>2</v>
      </c>
      <c r="Q74" s="119">
        <v>1</v>
      </c>
      <c r="R74" s="120">
        <v>0</v>
      </c>
      <c r="S74" s="100">
        <v>0</v>
      </c>
      <c r="T74" s="101">
        <v>2</v>
      </c>
      <c r="U74" s="102">
        <v>1</v>
      </c>
      <c r="V74" s="99"/>
      <c r="W74" s="99"/>
      <c r="X74" s="74">
        <v>0</v>
      </c>
      <c r="Y74" s="75">
        <v>2</v>
      </c>
      <c r="Z74" s="76">
        <v>1</v>
      </c>
      <c r="AA74" s="100">
        <v>2</v>
      </c>
      <c r="AB74" s="101">
        <v>1</v>
      </c>
      <c r="AC74" s="102">
        <v>0</v>
      </c>
      <c r="AD74" s="118">
        <v>1</v>
      </c>
      <c r="AE74" s="119">
        <v>0</v>
      </c>
      <c r="AF74" s="120">
        <v>2</v>
      </c>
      <c r="AG74" s="99"/>
      <c r="AH74" s="99"/>
      <c r="AI74" s="74">
        <v>0</v>
      </c>
      <c r="AJ74" s="75">
        <v>2</v>
      </c>
      <c r="AK74" s="76">
        <v>1</v>
      </c>
      <c r="AL74" s="118">
        <v>1</v>
      </c>
      <c r="AM74" s="119">
        <v>0</v>
      </c>
      <c r="AN74" s="120">
        <v>2</v>
      </c>
      <c r="AO74" s="100">
        <v>2</v>
      </c>
      <c r="AP74" s="101">
        <v>1</v>
      </c>
      <c r="AQ74" s="102">
        <v>0</v>
      </c>
      <c r="AT74" s="134" t="s">
        <v>90</v>
      </c>
      <c r="AU74" s="130" t="s">
        <v>80</v>
      </c>
      <c r="AV74" s="130" t="s">
        <v>92</v>
      </c>
      <c r="AW74" s="135" t="s">
        <v>93</v>
      </c>
    </row>
    <row r="75" spans="2:49" ht="12.75">
      <c r="B75" s="84">
        <v>2</v>
      </c>
      <c r="C75" s="85">
        <v>1</v>
      </c>
      <c r="D75" s="86">
        <v>0</v>
      </c>
      <c r="E75" s="103">
        <v>1</v>
      </c>
      <c r="F75" s="104">
        <v>0</v>
      </c>
      <c r="G75" s="105">
        <v>2</v>
      </c>
      <c r="H75" s="121">
        <v>0</v>
      </c>
      <c r="I75" s="122">
        <v>2</v>
      </c>
      <c r="J75" s="123">
        <v>1</v>
      </c>
      <c r="M75" s="84">
        <v>2</v>
      </c>
      <c r="N75" s="85">
        <v>1</v>
      </c>
      <c r="O75" s="86">
        <v>0</v>
      </c>
      <c r="P75" s="121">
        <v>0</v>
      </c>
      <c r="Q75" s="122">
        <v>2</v>
      </c>
      <c r="R75" s="123">
        <v>1</v>
      </c>
      <c r="S75" s="103">
        <v>1</v>
      </c>
      <c r="T75" s="104">
        <v>0</v>
      </c>
      <c r="U75" s="105">
        <v>2</v>
      </c>
      <c r="V75" s="99"/>
      <c r="W75" s="99"/>
      <c r="X75" s="84">
        <v>2</v>
      </c>
      <c r="Y75" s="85">
        <v>1</v>
      </c>
      <c r="Z75" s="86">
        <v>0</v>
      </c>
      <c r="AA75" s="103">
        <v>1</v>
      </c>
      <c r="AB75" s="104">
        <v>0</v>
      </c>
      <c r="AC75" s="105">
        <v>2</v>
      </c>
      <c r="AD75" s="121">
        <v>0</v>
      </c>
      <c r="AE75" s="122">
        <v>2</v>
      </c>
      <c r="AF75" s="123">
        <v>1</v>
      </c>
      <c r="AG75" s="99"/>
      <c r="AH75" s="99"/>
      <c r="AI75" s="84">
        <v>2</v>
      </c>
      <c r="AJ75" s="85">
        <v>1</v>
      </c>
      <c r="AK75" s="86">
        <v>0</v>
      </c>
      <c r="AL75" s="121">
        <v>0</v>
      </c>
      <c r="AM75" s="122">
        <v>2</v>
      </c>
      <c r="AN75" s="123">
        <v>1</v>
      </c>
      <c r="AO75" s="103">
        <v>1</v>
      </c>
      <c r="AP75" s="104">
        <v>0</v>
      </c>
      <c r="AQ75" s="105">
        <v>2</v>
      </c>
      <c r="AT75" s="134" t="s">
        <v>90</v>
      </c>
      <c r="AU75" s="130" t="s">
        <v>80</v>
      </c>
      <c r="AV75" s="130" t="s">
        <v>92</v>
      </c>
      <c r="AW75" s="135" t="s">
        <v>94</v>
      </c>
    </row>
    <row r="76" spans="2:49" ht="13.5" thickBot="1">
      <c r="B76" s="93">
        <v>0</v>
      </c>
      <c r="C76" s="94">
        <v>2</v>
      </c>
      <c r="D76" s="95">
        <v>1</v>
      </c>
      <c r="E76" s="106">
        <v>2</v>
      </c>
      <c r="F76" s="107">
        <v>1</v>
      </c>
      <c r="G76" s="108">
        <v>0</v>
      </c>
      <c r="H76" s="124">
        <v>1</v>
      </c>
      <c r="I76" s="125">
        <v>0</v>
      </c>
      <c r="J76" s="126">
        <v>2</v>
      </c>
      <c r="M76" s="93">
        <v>0</v>
      </c>
      <c r="N76" s="94">
        <v>2</v>
      </c>
      <c r="O76" s="95">
        <v>1</v>
      </c>
      <c r="P76" s="124">
        <v>1</v>
      </c>
      <c r="Q76" s="125">
        <v>0</v>
      </c>
      <c r="R76" s="126">
        <v>2</v>
      </c>
      <c r="S76" s="106">
        <v>2</v>
      </c>
      <c r="T76" s="107">
        <v>1</v>
      </c>
      <c r="U76" s="108">
        <v>0</v>
      </c>
      <c r="V76" s="99"/>
      <c r="W76" s="99"/>
      <c r="X76" s="93">
        <v>1</v>
      </c>
      <c r="Y76" s="94">
        <v>0</v>
      </c>
      <c r="Z76" s="95">
        <v>2</v>
      </c>
      <c r="AA76" s="106">
        <v>0</v>
      </c>
      <c r="AB76" s="107">
        <v>2</v>
      </c>
      <c r="AC76" s="108">
        <v>1</v>
      </c>
      <c r="AD76" s="124">
        <v>2</v>
      </c>
      <c r="AE76" s="125">
        <v>1</v>
      </c>
      <c r="AF76" s="126">
        <v>0</v>
      </c>
      <c r="AG76" s="99"/>
      <c r="AH76" s="99"/>
      <c r="AI76" s="93">
        <v>1</v>
      </c>
      <c r="AJ76" s="94">
        <v>0</v>
      </c>
      <c r="AK76" s="95">
        <v>2</v>
      </c>
      <c r="AL76" s="124">
        <v>2</v>
      </c>
      <c r="AM76" s="125">
        <v>1</v>
      </c>
      <c r="AN76" s="126">
        <v>0</v>
      </c>
      <c r="AO76" s="106">
        <v>0</v>
      </c>
      <c r="AP76" s="107">
        <v>2</v>
      </c>
      <c r="AQ76" s="108">
        <v>1</v>
      </c>
      <c r="AT76" s="136" t="s">
        <v>90</v>
      </c>
      <c r="AU76" s="137" t="s">
        <v>80</v>
      </c>
      <c r="AV76" s="137" t="s">
        <v>93</v>
      </c>
      <c r="AW76" s="138" t="s">
        <v>94</v>
      </c>
    </row>
    <row r="77" spans="46:49" ht="13.5" thickBot="1">
      <c r="AT77" s="139"/>
      <c r="AU77" s="140"/>
      <c r="AV77" s="140"/>
      <c r="AW77" s="141"/>
    </row>
    <row r="78" spans="1:49" ht="13.5" thickBot="1">
      <c r="A78" s="11" t="s">
        <v>38</v>
      </c>
      <c r="L78" s="11" t="s">
        <v>39</v>
      </c>
      <c r="V78" s="80"/>
      <c r="W78" s="11" t="s">
        <v>62</v>
      </c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11" t="s">
        <v>63</v>
      </c>
      <c r="AI78" s="80"/>
      <c r="AJ78" s="80"/>
      <c r="AK78" s="80"/>
      <c r="AL78" s="80"/>
      <c r="AM78" s="80"/>
      <c r="AN78" s="80"/>
      <c r="AO78" s="80"/>
      <c r="AP78" s="80"/>
      <c r="AQ78" s="80"/>
      <c r="AT78" s="131" t="s">
        <v>91</v>
      </c>
      <c r="AU78" s="132" t="s">
        <v>81</v>
      </c>
      <c r="AV78" s="132" t="s">
        <v>95</v>
      </c>
      <c r="AW78" s="133" t="s">
        <v>92</v>
      </c>
    </row>
    <row r="79" spans="2:49" ht="12.75">
      <c r="B79" s="74">
        <v>1</v>
      </c>
      <c r="C79" s="75">
        <v>0</v>
      </c>
      <c r="D79" s="76">
        <v>2</v>
      </c>
      <c r="E79" s="74">
        <v>1</v>
      </c>
      <c r="F79" s="75">
        <v>0</v>
      </c>
      <c r="G79" s="76">
        <v>2</v>
      </c>
      <c r="H79" s="74">
        <v>1</v>
      </c>
      <c r="I79" s="75">
        <v>0</v>
      </c>
      <c r="J79" s="76">
        <v>2</v>
      </c>
      <c r="M79" s="74">
        <v>1</v>
      </c>
      <c r="N79" s="75">
        <v>0</v>
      </c>
      <c r="O79" s="76">
        <v>2</v>
      </c>
      <c r="P79" s="74">
        <v>1</v>
      </c>
      <c r="Q79" s="75">
        <v>0</v>
      </c>
      <c r="R79" s="76">
        <v>2</v>
      </c>
      <c r="S79" s="74">
        <v>1</v>
      </c>
      <c r="T79" s="75">
        <v>0</v>
      </c>
      <c r="U79" s="76">
        <v>2</v>
      </c>
      <c r="V79" s="80"/>
      <c r="W79" s="80"/>
      <c r="X79" s="74">
        <v>0</v>
      </c>
      <c r="Y79" s="75">
        <v>2</v>
      </c>
      <c r="Z79" s="76">
        <v>1</v>
      </c>
      <c r="AA79" s="74">
        <v>0</v>
      </c>
      <c r="AB79" s="75">
        <v>2</v>
      </c>
      <c r="AC79" s="76">
        <v>1</v>
      </c>
      <c r="AD79" s="74">
        <v>0</v>
      </c>
      <c r="AE79" s="75">
        <v>2</v>
      </c>
      <c r="AF79" s="76">
        <v>1</v>
      </c>
      <c r="AG79" s="80"/>
      <c r="AH79" s="80"/>
      <c r="AI79" s="74">
        <v>0</v>
      </c>
      <c r="AJ79" s="75">
        <v>2</v>
      </c>
      <c r="AK79" s="76">
        <v>1</v>
      </c>
      <c r="AL79" s="74">
        <v>0</v>
      </c>
      <c r="AM79" s="75">
        <v>2</v>
      </c>
      <c r="AN79" s="76">
        <v>1</v>
      </c>
      <c r="AO79" s="74">
        <v>0</v>
      </c>
      <c r="AP79" s="75">
        <v>2</v>
      </c>
      <c r="AQ79" s="76">
        <v>1</v>
      </c>
      <c r="AT79" s="134" t="s">
        <v>91</v>
      </c>
      <c r="AU79" s="130" t="s">
        <v>81</v>
      </c>
      <c r="AV79" s="130" t="s">
        <v>95</v>
      </c>
      <c r="AW79" s="135" t="s">
        <v>93</v>
      </c>
    </row>
    <row r="80" spans="2:49" ht="12.75">
      <c r="B80" s="84">
        <v>2</v>
      </c>
      <c r="C80" s="85">
        <v>1</v>
      </c>
      <c r="D80" s="86">
        <v>0</v>
      </c>
      <c r="E80" s="84">
        <v>2</v>
      </c>
      <c r="F80" s="85">
        <v>1</v>
      </c>
      <c r="G80" s="86">
        <v>0</v>
      </c>
      <c r="H80" s="84">
        <v>2</v>
      </c>
      <c r="I80" s="85">
        <v>1</v>
      </c>
      <c r="J80" s="86">
        <v>0</v>
      </c>
      <c r="M80" s="84">
        <v>2</v>
      </c>
      <c r="N80" s="85">
        <v>1</v>
      </c>
      <c r="O80" s="86">
        <v>0</v>
      </c>
      <c r="P80" s="84">
        <v>2</v>
      </c>
      <c r="Q80" s="85">
        <v>1</v>
      </c>
      <c r="R80" s="86">
        <v>0</v>
      </c>
      <c r="S80" s="84">
        <v>2</v>
      </c>
      <c r="T80" s="85">
        <v>1</v>
      </c>
      <c r="U80" s="86">
        <v>0</v>
      </c>
      <c r="V80" s="80"/>
      <c r="W80" s="80"/>
      <c r="X80" s="84">
        <v>2</v>
      </c>
      <c r="Y80" s="85">
        <v>1</v>
      </c>
      <c r="Z80" s="86">
        <v>0</v>
      </c>
      <c r="AA80" s="84">
        <v>2</v>
      </c>
      <c r="AB80" s="85">
        <v>1</v>
      </c>
      <c r="AC80" s="86">
        <v>0</v>
      </c>
      <c r="AD80" s="84">
        <v>2</v>
      </c>
      <c r="AE80" s="85">
        <v>1</v>
      </c>
      <c r="AF80" s="86">
        <v>0</v>
      </c>
      <c r="AG80" s="80"/>
      <c r="AH80" s="80"/>
      <c r="AI80" s="84">
        <v>2</v>
      </c>
      <c r="AJ80" s="85">
        <v>1</v>
      </c>
      <c r="AK80" s="86">
        <v>0</v>
      </c>
      <c r="AL80" s="84">
        <v>2</v>
      </c>
      <c r="AM80" s="85">
        <v>1</v>
      </c>
      <c r="AN80" s="86">
        <v>0</v>
      </c>
      <c r="AO80" s="84">
        <v>2</v>
      </c>
      <c r="AP80" s="85">
        <v>1</v>
      </c>
      <c r="AQ80" s="86">
        <v>0</v>
      </c>
      <c r="AT80" s="134" t="s">
        <v>91</v>
      </c>
      <c r="AU80" s="130" t="s">
        <v>81</v>
      </c>
      <c r="AV80" s="130" t="s">
        <v>95</v>
      </c>
      <c r="AW80" s="135" t="s">
        <v>94</v>
      </c>
    </row>
    <row r="81" spans="2:49" ht="13.5" thickBot="1">
      <c r="B81" s="93">
        <v>0</v>
      </c>
      <c r="C81" s="94">
        <v>2</v>
      </c>
      <c r="D81" s="95">
        <v>1</v>
      </c>
      <c r="E81" s="93">
        <v>0</v>
      </c>
      <c r="F81" s="94">
        <v>2</v>
      </c>
      <c r="G81" s="95">
        <v>1</v>
      </c>
      <c r="H81" s="93">
        <v>0</v>
      </c>
      <c r="I81" s="94">
        <v>2</v>
      </c>
      <c r="J81" s="95">
        <v>1</v>
      </c>
      <c r="M81" s="93">
        <v>0</v>
      </c>
      <c r="N81" s="94">
        <v>2</v>
      </c>
      <c r="O81" s="95">
        <v>1</v>
      </c>
      <c r="P81" s="93">
        <v>0</v>
      </c>
      <c r="Q81" s="94">
        <v>2</v>
      </c>
      <c r="R81" s="95">
        <v>1</v>
      </c>
      <c r="S81" s="93">
        <v>0</v>
      </c>
      <c r="T81" s="94">
        <v>2</v>
      </c>
      <c r="U81" s="95">
        <v>1</v>
      </c>
      <c r="V81" s="80"/>
      <c r="W81" s="80"/>
      <c r="X81" s="93">
        <v>1</v>
      </c>
      <c r="Y81" s="94">
        <v>0</v>
      </c>
      <c r="Z81" s="95">
        <v>2</v>
      </c>
      <c r="AA81" s="93">
        <v>1</v>
      </c>
      <c r="AB81" s="94">
        <v>0</v>
      </c>
      <c r="AC81" s="95">
        <v>2</v>
      </c>
      <c r="AD81" s="93">
        <v>1</v>
      </c>
      <c r="AE81" s="94">
        <v>0</v>
      </c>
      <c r="AF81" s="95">
        <v>2</v>
      </c>
      <c r="AG81" s="80"/>
      <c r="AH81" s="80"/>
      <c r="AI81" s="93">
        <v>1</v>
      </c>
      <c r="AJ81" s="94">
        <v>0</v>
      </c>
      <c r="AK81" s="95">
        <v>2</v>
      </c>
      <c r="AL81" s="93">
        <v>1</v>
      </c>
      <c r="AM81" s="94">
        <v>0</v>
      </c>
      <c r="AN81" s="95">
        <v>2</v>
      </c>
      <c r="AO81" s="93">
        <v>1</v>
      </c>
      <c r="AP81" s="94">
        <v>0</v>
      </c>
      <c r="AQ81" s="95">
        <v>2</v>
      </c>
      <c r="AT81" s="134" t="s">
        <v>91</v>
      </c>
      <c r="AU81" s="130" t="s">
        <v>81</v>
      </c>
      <c r="AV81" s="130" t="s">
        <v>92</v>
      </c>
      <c r="AW81" s="135" t="s">
        <v>93</v>
      </c>
    </row>
    <row r="82" spans="2:49" ht="12.75">
      <c r="B82" s="100">
        <v>0</v>
      </c>
      <c r="C82" s="101">
        <v>2</v>
      </c>
      <c r="D82" s="102">
        <v>1</v>
      </c>
      <c r="E82" s="100">
        <v>0</v>
      </c>
      <c r="F82" s="101">
        <v>2</v>
      </c>
      <c r="G82" s="102">
        <v>1</v>
      </c>
      <c r="H82" s="100">
        <v>0</v>
      </c>
      <c r="I82" s="101">
        <v>2</v>
      </c>
      <c r="J82" s="102">
        <v>1</v>
      </c>
      <c r="M82" s="118">
        <v>2</v>
      </c>
      <c r="N82" s="119">
        <v>1</v>
      </c>
      <c r="O82" s="120">
        <v>0</v>
      </c>
      <c r="P82" s="118">
        <v>2</v>
      </c>
      <c r="Q82" s="119">
        <v>1</v>
      </c>
      <c r="R82" s="120">
        <v>0</v>
      </c>
      <c r="S82" s="118">
        <v>2</v>
      </c>
      <c r="T82" s="119">
        <v>1</v>
      </c>
      <c r="U82" s="120">
        <v>0</v>
      </c>
      <c r="V82" s="80"/>
      <c r="W82" s="80"/>
      <c r="X82" s="100">
        <v>2</v>
      </c>
      <c r="Y82" s="101">
        <v>1</v>
      </c>
      <c r="Z82" s="102">
        <v>0</v>
      </c>
      <c r="AA82" s="100">
        <v>2</v>
      </c>
      <c r="AB82" s="101">
        <v>1</v>
      </c>
      <c r="AC82" s="102">
        <v>0</v>
      </c>
      <c r="AD82" s="100">
        <v>2</v>
      </c>
      <c r="AE82" s="101">
        <v>1</v>
      </c>
      <c r="AF82" s="102">
        <v>0</v>
      </c>
      <c r="AG82" s="80"/>
      <c r="AH82" s="80"/>
      <c r="AI82" s="118">
        <v>1</v>
      </c>
      <c r="AJ82" s="119">
        <v>0</v>
      </c>
      <c r="AK82" s="120">
        <v>2</v>
      </c>
      <c r="AL82" s="118">
        <v>1</v>
      </c>
      <c r="AM82" s="119">
        <v>0</v>
      </c>
      <c r="AN82" s="120">
        <v>2</v>
      </c>
      <c r="AO82" s="118">
        <v>1</v>
      </c>
      <c r="AP82" s="119">
        <v>0</v>
      </c>
      <c r="AQ82" s="120">
        <v>2</v>
      </c>
      <c r="AT82" s="134" t="s">
        <v>91</v>
      </c>
      <c r="AU82" s="130" t="s">
        <v>81</v>
      </c>
      <c r="AV82" s="130" t="s">
        <v>92</v>
      </c>
      <c r="AW82" s="135" t="s">
        <v>94</v>
      </c>
    </row>
    <row r="83" spans="2:49" ht="13.5" thickBot="1">
      <c r="B83" s="103">
        <v>1</v>
      </c>
      <c r="C83" s="104">
        <v>0</v>
      </c>
      <c r="D83" s="105">
        <v>2</v>
      </c>
      <c r="E83" s="103">
        <v>1</v>
      </c>
      <c r="F83" s="104">
        <v>0</v>
      </c>
      <c r="G83" s="105">
        <v>2</v>
      </c>
      <c r="H83" s="103">
        <v>1</v>
      </c>
      <c r="I83" s="104">
        <v>0</v>
      </c>
      <c r="J83" s="105">
        <v>2</v>
      </c>
      <c r="M83" s="121">
        <v>0</v>
      </c>
      <c r="N83" s="122">
        <v>2</v>
      </c>
      <c r="O83" s="123">
        <v>1</v>
      </c>
      <c r="P83" s="121">
        <v>0</v>
      </c>
      <c r="Q83" s="122">
        <v>2</v>
      </c>
      <c r="R83" s="123">
        <v>1</v>
      </c>
      <c r="S83" s="121">
        <v>0</v>
      </c>
      <c r="T83" s="122">
        <v>2</v>
      </c>
      <c r="U83" s="123">
        <v>1</v>
      </c>
      <c r="V83" s="80"/>
      <c r="W83" s="80"/>
      <c r="X83" s="103">
        <v>1</v>
      </c>
      <c r="Y83" s="104">
        <v>0</v>
      </c>
      <c r="Z83" s="105">
        <v>2</v>
      </c>
      <c r="AA83" s="103">
        <v>1</v>
      </c>
      <c r="AB83" s="104">
        <v>0</v>
      </c>
      <c r="AC83" s="105">
        <v>2</v>
      </c>
      <c r="AD83" s="103">
        <v>1</v>
      </c>
      <c r="AE83" s="104">
        <v>0</v>
      </c>
      <c r="AF83" s="105">
        <v>2</v>
      </c>
      <c r="AG83" s="80"/>
      <c r="AH83" s="80"/>
      <c r="AI83" s="121">
        <v>0</v>
      </c>
      <c r="AJ83" s="122">
        <v>2</v>
      </c>
      <c r="AK83" s="123">
        <v>1</v>
      </c>
      <c r="AL83" s="121">
        <v>0</v>
      </c>
      <c r="AM83" s="122">
        <v>2</v>
      </c>
      <c r="AN83" s="123">
        <v>1</v>
      </c>
      <c r="AO83" s="121">
        <v>0</v>
      </c>
      <c r="AP83" s="122">
        <v>2</v>
      </c>
      <c r="AQ83" s="123">
        <v>1</v>
      </c>
      <c r="AT83" s="136" t="s">
        <v>91</v>
      </c>
      <c r="AU83" s="137" t="s">
        <v>81</v>
      </c>
      <c r="AV83" s="137" t="s">
        <v>93</v>
      </c>
      <c r="AW83" s="138" t="s">
        <v>94</v>
      </c>
    </row>
    <row r="84" spans="2:49" ht="13.5" thickBot="1">
      <c r="B84" s="106">
        <v>2</v>
      </c>
      <c r="C84" s="107">
        <v>1</v>
      </c>
      <c r="D84" s="108">
        <v>0</v>
      </c>
      <c r="E84" s="106">
        <v>2</v>
      </c>
      <c r="F84" s="107">
        <v>1</v>
      </c>
      <c r="G84" s="108">
        <v>0</v>
      </c>
      <c r="H84" s="106">
        <v>2</v>
      </c>
      <c r="I84" s="107">
        <v>1</v>
      </c>
      <c r="J84" s="108">
        <v>0</v>
      </c>
      <c r="M84" s="124">
        <v>1</v>
      </c>
      <c r="N84" s="125">
        <v>0</v>
      </c>
      <c r="O84" s="126">
        <v>2</v>
      </c>
      <c r="P84" s="124">
        <v>1</v>
      </c>
      <c r="Q84" s="125">
        <v>0</v>
      </c>
      <c r="R84" s="126">
        <v>2</v>
      </c>
      <c r="S84" s="124">
        <v>1</v>
      </c>
      <c r="T84" s="125">
        <v>0</v>
      </c>
      <c r="U84" s="126">
        <v>2</v>
      </c>
      <c r="V84" s="80"/>
      <c r="W84" s="80"/>
      <c r="X84" s="106">
        <v>0</v>
      </c>
      <c r="Y84" s="107">
        <v>2</v>
      </c>
      <c r="Z84" s="108">
        <v>1</v>
      </c>
      <c r="AA84" s="106">
        <v>0</v>
      </c>
      <c r="AB84" s="107">
        <v>2</v>
      </c>
      <c r="AC84" s="108">
        <v>1</v>
      </c>
      <c r="AD84" s="106">
        <v>0</v>
      </c>
      <c r="AE84" s="107">
        <v>2</v>
      </c>
      <c r="AF84" s="108">
        <v>1</v>
      </c>
      <c r="AG84" s="80"/>
      <c r="AH84" s="80"/>
      <c r="AI84" s="124">
        <v>2</v>
      </c>
      <c r="AJ84" s="125">
        <v>1</v>
      </c>
      <c r="AK84" s="126">
        <v>0</v>
      </c>
      <c r="AL84" s="124">
        <v>2</v>
      </c>
      <c r="AM84" s="125">
        <v>1</v>
      </c>
      <c r="AN84" s="126">
        <v>0</v>
      </c>
      <c r="AO84" s="124">
        <v>2</v>
      </c>
      <c r="AP84" s="125">
        <v>1</v>
      </c>
      <c r="AQ84" s="126">
        <v>0</v>
      </c>
      <c r="AT84" s="139"/>
      <c r="AU84" s="140"/>
      <c r="AV84" s="140"/>
      <c r="AW84" s="141"/>
    </row>
    <row r="85" spans="2:49" ht="12.75">
      <c r="B85" s="118">
        <v>2</v>
      </c>
      <c r="C85" s="119">
        <v>1</v>
      </c>
      <c r="D85" s="120">
        <v>0</v>
      </c>
      <c r="E85" s="118">
        <v>2</v>
      </c>
      <c r="F85" s="119">
        <v>1</v>
      </c>
      <c r="G85" s="120">
        <v>0</v>
      </c>
      <c r="H85" s="118">
        <v>2</v>
      </c>
      <c r="I85" s="119">
        <v>1</v>
      </c>
      <c r="J85" s="120">
        <v>0</v>
      </c>
      <c r="M85" s="100">
        <v>0</v>
      </c>
      <c r="N85" s="101">
        <v>2</v>
      </c>
      <c r="O85" s="102">
        <v>1</v>
      </c>
      <c r="P85" s="100">
        <v>0</v>
      </c>
      <c r="Q85" s="101">
        <v>2</v>
      </c>
      <c r="R85" s="102">
        <v>1</v>
      </c>
      <c r="S85" s="100">
        <v>0</v>
      </c>
      <c r="T85" s="101">
        <v>2</v>
      </c>
      <c r="U85" s="102">
        <v>1</v>
      </c>
      <c r="V85" s="80"/>
      <c r="W85" s="80"/>
      <c r="X85" s="118">
        <v>1</v>
      </c>
      <c r="Y85" s="119">
        <v>0</v>
      </c>
      <c r="Z85" s="120">
        <v>2</v>
      </c>
      <c r="AA85" s="118">
        <v>1</v>
      </c>
      <c r="AB85" s="119">
        <v>0</v>
      </c>
      <c r="AC85" s="120">
        <v>2</v>
      </c>
      <c r="AD85" s="118">
        <v>1</v>
      </c>
      <c r="AE85" s="119">
        <v>0</v>
      </c>
      <c r="AF85" s="120">
        <v>2</v>
      </c>
      <c r="AG85" s="80"/>
      <c r="AH85" s="80"/>
      <c r="AI85" s="100">
        <v>2</v>
      </c>
      <c r="AJ85" s="101">
        <v>1</v>
      </c>
      <c r="AK85" s="102">
        <v>0</v>
      </c>
      <c r="AL85" s="100">
        <v>2</v>
      </c>
      <c r="AM85" s="101">
        <v>1</v>
      </c>
      <c r="AN85" s="102">
        <v>0</v>
      </c>
      <c r="AO85" s="100">
        <v>2</v>
      </c>
      <c r="AP85" s="101">
        <v>1</v>
      </c>
      <c r="AQ85" s="102">
        <v>0</v>
      </c>
      <c r="AT85" s="131" t="s">
        <v>95</v>
      </c>
      <c r="AU85" s="132" t="s">
        <v>92</v>
      </c>
      <c r="AV85" s="132" t="s">
        <v>96</v>
      </c>
      <c r="AW85" s="133" t="s">
        <v>97</v>
      </c>
    </row>
    <row r="86" spans="2:49" ht="12.75">
      <c r="B86" s="121">
        <v>0</v>
      </c>
      <c r="C86" s="122">
        <v>2</v>
      </c>
      <c r="D86" s="123">
        <v>1</v>
      </c>
      <c r="E86" s="121">
        <v>0</v>
      </c>
      <c r="F86" s="122">
        <v>2</v>
      </c>
      <c r="G86" s="123">
        <v>1</v>
      </c>
      <c r="H86" s="121">
        <v>0</v>
      </c>
      <c r="I86" s="122">
        <v>2</v>
      </c>
      <c r="J86" s="123">
        <v>1</v>
      </c>
      <c r="M86" s="103">
        <v>1</v>
      </c>
      <c r="N86" s="104">
        <v>0</v>
      </c>
      <c r="O86" s="105">
        <v>2</v>
      </c>
      <c r="P86" s="103">
        <v>1</v>
      </c>
      <c r="Q86" s="104">
        <v>0</v>
      </c>
      <c r="R86" s="105">
        <v>2</v>
      </c>
      <c r="S86" s="103">
        <v>1</v>
      </c>
      <c r="T86" s="104">
        <v>0</v>
      </c>
      <c r="U86" s="105">
        <v>2</v>
      </c>
      <c r="V86" s="80"/>
      <c r="W86" s="80"/>
      <c r="X86" s="121">
        <v>0</v>
      </c>
      <c r="Y86" s="122">
        <v>2</v>
      </c>
      <c r="Z86" s="123">
        <v>1</v>
      </c>
      <c r="AA86" s="121">
        <v>0</v>
      </c>
      <c r="AB86" s="122">
        <v>2</v>
      </c>
      <c r="AC86" s="123">
        <v>1</v>
      </c>
      <c r="AD86" s="121">
        <v>0</v>
      </c>
      <c r="AE86" s="122">
        <v>2</v>
      </c>
      <c r="AF86" s="123">
        <v>1</v>
      </c>
      <c r="AG86" s="80"/>
      <c r="AH86" s="80"/>
      <c r="AI86" s="103">
        <v>1</v>
      </c>
      <c r="AJ86" s="104">
        <v>0</v>
      </c>
      <c r="AK86" s="105">
        <v>2</v>
      </c>
      <c r="AL86" s="103">
        <v>1</v>
      </c>
      <c r="AM86" s="104">
        <v>0</v>
      </c>
      <c r="AN86" s="105">
        <v>2</v>
      </c>
      <c r="AO86" s="103">
        <v>1</v>
      </c>
      <c r="AP86" s="104">
        <v>0</v>
      </c>
      <c r="AQ86" s="105">
        <v>2</v>
      </c>
      <c r="AT86" s="156" t="s">
        <v>95</v>
      </c>
      <c r="AU86" s="157" t="s">
        <v>93</v>
      </c>
      <c r="AV86" s="157" t="s">
        <v>96</v>
      </c>
      <c r="AW86" s="158" t="s">
        <v>97</v>
      </c>
    </row>
    <row r="87" spans="2:49" ht="13.5" thickBot="1">
      <c r="B87" s="124">
        <v>1</v>
      </c>
      <c r="C87" s="125">
        <v>0</v>
      </c>
      <c r="D87" s="126">
        <v>2</v>
      </c>
      <c r="E87" s="124">
        <v>1</v>
      </c>
      <c r="F87" s="125">
        <v>0</v>
      </c>
      <c r="G87" s="126">
        <v>2</v>
      </c>
      <c r="H87" s="124">
        <v>1</v>
      </c>
      <c r="I87" s="125">
        <v>0</v>
      </c>
      <c r="J87" s="126">
        <v>2</v>
      </c>
      <c r="M87" s="106">
        <v>2</v>
      </c>
      <c r="N87" s="107">
        <v>1</v>
      </c>
      <c r="O87" s="108">
        <v>0</v>
      </c>
      <c r="P87" s="106">
        <v>2</v>
      </c>
      <c r="Q87" s="107">
        <v>1</v>
      </c>
      <c r="R87" s="108">
        <v>0</v>
      </c>
      <c r="S87" s="106">
        <v>2</v>
      </c>
      <c r="T87" s="107">
        <v>1</v>
      </c>
      <c r="U87" s="108">
        <v>0</v>
      </c>
      <c r="V87" s="80"/>
      <c r="W87" s="80"/>
      <c r="X87" s="124">
        <v>2</v>
      </c>
      <c r="Y87" s="125">
        <v>1</v>
      </c>
      <c r="Z87" s="126">
        <v>0</v>
      </c>
      <c r="AA87" s="124">
        <v>2</v>
      </c>
      <c r="AB87" s="125">
        <v>1</v>
      </c>
      <c r="AC87" s="126">
        <v>0</v>
      </c>
      <c r="AD87" s="124">
        <v>2</v>
      </c>
      <c r="AE87" s="125">
        <v>1</v>
      </c>
      <c r="AF87" s="126">
        <v>0</v>
      </c>
      <c r="AG87" s="80"/>
      <c r="AH87" s="80"/>
      <c r="AI87" s="106">
        <v>0</v>
      </c>
      <c r="AJ87" s="107">
        <v>2</v>
      </c>
      <c r="AK87" s="108">
        <v>1</v>
      </c>
      <c r="AL87" s="106">
        <v>0</v>
      </c>
      <c r="AM87" s="107">
        <v>2</v>
      </c>
      <c r="AN87" s="108">
        <v>1</v>
      </c>
      <c r="AO87" s="106">
        <v>0</v>
      </c>
      <c r="AP87" s="107">
        <v>2</v>
      </c>
      <c r="AQ87" s="108">
        <v>1</v>
      </c>
      <c r="AT87" s="156" t="s">
        <v>95</v>
      </c>
      <c r="AU87" s="157" t="s">
        <v>94</v>
      </c>
      <c r="AV87" s="157" t="s">
        <v>96</v>
      </c>
      <c r="AW87" s="158" t="s">
        <v>97</v>
      </c>
    </row>
    <row r="88" spans="46:49" ht="12.75">
      <c r="AT88" s="156" t="s">
        <v>92</v>
      </c>
      <c r="AU88" s="157" t="s">
        <v>93</v>
      </c>
      <c r="AV88" s="157" t="s">
        <v>96</v>
      </c>
      <c r="AW88" s="158" t="s">
        <v>97</v>
      </c>
    </row>
    <row r="89" spans="1:49" ht="13.5" thickBot="1">
      <c r="A89" s="11" t="s">
        <v>40</v>
      </c>
      <c r="L89" s="11" t="s">
        <v>41</v>
      </c>
      <c r="W89" s="128" t="s">
        <v>64</v>
      </c>
      <c r="AH89" s="128" t="s">
        <v>65</v>
      </c>
      <c r="AT89" s="134" t="s">
        <v>92</v>
      </c>
      <c r="AU89" s="130" t="s">
        <v>94</v>
      </c>
      <c r="AV89" s="130" t="s">
        <v>96</v>
      </c>
      <c r="AW89" s="135" t="s">
        <v>97</v>
      </c>
    </row>
    <row r="90" spans="2:49" ht="13.5" thickBot="1">
      <c r="B90" s="77">
        <v>2</v>
      </c>
      <c r="C90" s="78">
        <v>0</v>
      </c>
      <c r="D90" s="79">
        <v>1</v>
      </c>
      <c r="E90" s="71">
        <v>0</v>
      </c>
      <c r="F90" s="72">
        <v>1</v>
      </c>
      <c r="G90" s="73">
        <v>2</v>
      </c>
      <c r="H90" s="109">
        <v>1</v>
      </c>
      <c r="I90" s="110">
        <v>2</v>
      </c>
      <c r="J90" s="111">
        <v>0</v>
      </c>
      <c r="M90" s="77">
        <v>2</v>
      </c>
      <c r="N90" s="78">
        <v>0</v>
      </c>
      <c r="O90" s="79">
        <v>1</v>
      </c>
      <c r="P90" s="109">
        <v>1</v>
      </c>
      <c r="Q90" s="110">
        <v>2</v>
      </c>
      <c r="R90" s="111">
        <v>0</v>
      </c>
      <c r="S90" s="71">
        <v>0</v>
      </c>
      <c r="T90" s="72">
        <v>1</v>
      </c>
      <c r="U90" s="73">
        <v>2</v>
      </c>
      <c r="V90" s="99"/>
      <c r="W90" s="99"/>
      <c r="X90" s="77">
        <v>0</v>
      </c>
      <c r="Y90" s="78">
        <v>1</v>
      </c>
      <c r="Z90" s="79">
        <v>2</v>
      </c>
      <c r="AA90" s="71">
        <v>1</v>
      </c>
      <c r="AB90" s="72">
        <v>2</v>
      </c>
      <c r="AC90" s="73">
        <v>0</v>
      </c>
      <c r="AD90" s="109">
        <v>2</v>
      </c>
      <c r="AE90" s="110">
        <v>0</v>
      </c>
      <c r="AF90" s="111">
        <v>1</v>
      </c>
      <c r="AG90" s="99"/>
      <c r="AH90" s="99"/>
      <c r="AI90" s="77">
        <v>0</v>
      </c>
      <c r="AJ90" s="78">
        <v>1</v>
      </c>
      <c r="AK90" s="79">
        <v>2</v>
      </c>
      <c r="AL90" s="109">
        <v>2</v>
      </c>
      <c r="AM90" s="110">
        <v>0</v>
      </c>
      <c r="AN90" s="111">
        <v>1</v>
      </c>
      <c r="AO90" s="71">
        <v>1</v>
      </c>
      <c r="AP90" s="72">
        <v>2</v>
      </c>
      <c r="AQ90" s="73">
        <v>0</v>
      </c>
      <c r="AT90" s="136" t="s">
        <v>93</v>
      </c>
      <c r="AU90" s="137" t="s">
        <v>94</v>
      </c>
      <c r="AV90" s="137" t="s">
        <v>96</v>
      </c>
      <c r="AW90" s="138" t="s">
        <v>97</v>
      </c>
    </row>
    <row r="91" spans="2:43" ht="12.75">
      <c r="B91" s="87">
        <v>1</v>
      </c>
      <c r="C91" s="88">
        <v>2</v>
      </c>
      <c r="D91" s="89">
        <v>0</v>
      </c>
      <c r="E91" s="81">
        <v>2</v>
      </c>
      <c r="F91" s="82">
        <v>0</v>
      </c>
      <c r="G91" s="83">
        <v>1</v>
      </c>
      <c r="H91" s="112">
        <v>0</v>
      </c>
      <c r="I91" s="113">
        <v>1</v>
      </c>
      <c r="J91" s="114">
        <v>2</v>
      </c>
      <c r="M91" s="87">
        <v>1</v>
      </c>
      <c r="N91" s="88">
        <v>2</v>
      </c>
      <c r="O91" s="89">
        <v>0</v>
      </c>
      <c r="P91" s="112">
        <v>0</v>
      </c>
      <c r="Q91" s="113">
        <v>1</v>
      </c>
      <c r="R91" s="114">
        <v>2</v>
      </c>
      <c r="S91" s="81">
        <v>2</v>
      </c>
      <c r="T91" s="82">
        <v>0</v>
      </c>
      <c r="U91" s="83">
        <v>1</v>
      </c>
      <c r="V91" s="99"/>
      <c r="W91" s="99"/>
      <c r="X91" s="87">
        <v>1</v>
      </c>
      <c r="Y91" s="88">
        <v>2</v>
      </c>
      <c r="Z91" s="89">
        <v>0</v>
      </c>
      <c r="AA91" s="81">
        <v>2</v>
      </c>
      <c r="AB91" s="82">
        <v>0</v>
      </c>
      <c r="AC91" s="83">
        <v>1</v>
      </c>
      <c r="AD91" s="112">
        <v>0</v>
      </c>
      <c r="AE91" s="113">
        <v>1</v>
      </c>
      <c r="AF91" s="114">
        <v>2</v>
      </c>
      <c r="AG91" s="99"/>
      <c r="AH91" s="99"/>
      <c r="AI91" s="87">
        <v>1</v>
      </c>
      <c r="AJ91" s="88">
        <v>2</v>
      </c>
      <c r="AK91" s="89">
        <v>0</v>
      </c>
      <c r="AL91" s="112">
        <v>0</v>
      </c>
      <c r="AM91" s="113">
        <v>1</v>
      </c>
      <c r="AN91" s="114">
        <v>2</v>
      </c>
      <c r="AO91" s="81">
        <v>2</v>
      </c>
      <c r="AP91" s="82">
        <v>0</v>
      </c>
      <c r="AQ91" s="83">
        <v>1</v>
      </c>
    </row>
    <row r="92" spans="2:43" ht="13.5" thickBot="1">
      <c r="B92" s="96">
        <v>0</v>
      </c>
      <c r="C92" s="97">
        <v>1</v>
      </c>
      <c r="D92" s="98">
        <v>2</v>
      </c>
      <c r="E92" s="90">
        <v>1</v>
      </c>
      <c r="F92" s="91">
        <v>2</v>
      </c>
      <c r="G92" s="92">
        <v>0</v>
      </c>
      <c r="H92" s="115">
        <v>2</v>
      </c>
      <c r="I92" s="116">
        <v>0</v>
      </c>
      <c r="J92" s="117">
        <v>1</v>
      </c>
      <c r="M92" s="96">
        <v>0</v>
      </c>
      <c r="N92" s="97">
        <v>1</v>
      </c>
      <c r="O92" s="98">
        <v>2</v>
      </c>
      <c r="P92" s="115">
        <v>2</v>
      </c>
      <c r="Q92" s="116">
        <v>0</v>
      </c>
      <c r="R92" s="117">
        <v>1</v>
      </c>
      <c r="S92" s="90">
        <v>1</v>
      </c>
      <c r="T92" s="91">
        <v>2</v>
      </c>
      <c r="U92" s="92">
        <v>0</v>
      </c>
      <c r="V92" s="99"/>
      <c r="W92" s="99"/>
      <c r="X92" s="96">
        <v>2</v>
      </c>
      <c r="Y92" s="97">
        <v>0</v>
      </c>
      <c r="Z92" s="98">
        <v>1</v>
      </c>
      <c r="AA92" s="90">
        <v>0</v>
      </c>
      <c r="AB92" s="91">
        <v>1</v>
      </c>
      <c r="AC92" s="92">
        <v>2</v>
      </c>
      <c r="AD92" s="115">
        <v>1</v>
      </c>
      <c r="AE92" s="116">
        <v>2</v>
      </c>
      <c r="AF92" s="117">
        <v>0</v>
      </c>
      <c r="AG92" s="99"/>
      <c r="AH92" s="99"/>
      <c r="AI92" s="96">
        <v>2</v>
      </c>
      <c r="AJ92" s="97">
        <v>0</v>
      </c>
      <c r="AK92" s="98">
        <v>1</v>
      </c>
      <c r="AL92" s="115">
        <v>1</v>
      </c>
      <c r="AM92" s="116">
        <v>2</v>
      </c>
      <c r="AN92" s="117">
        <v>0</v>
      </c>
      <c r="AO92" s="90">
        <v>0</v>
      </c>
      <c r="AP92" s="91">
        <v>1</v>
      </c>
      <c r="AQ92" s="92">
        <v>2</v>
      </c>
    </row>
    <row r="93" spans="2:43" ht="12.75">
      <c r="B93" s="77">
        <v>2</v>
      </c>
      <c r="C93" s="78">
        <v>0</v>
      </c>
      <c r="D93" s="79">
        <v>1</v>
      </c>
      <c r="E93" s="71">
        <v>0</v>
      </c>
      <c r="F93" s="72">
        <v>1</v>
      </c>
      <c r="G93" s="73">
        <v>2</v>
      </c>
      <c r="H93" s="109">
        <v>1</v>
      </c>
      <c r="I93" s="110">
        <v>2</v>
      </c>
      <c r="J93" s="111">
        <v>0</v>
      </c>
      <c r="M93" s="77">
        <v>2</v>
      </c>
      <c r="N93" s="78">
        <v>0</v>
      </c>
      <c r="O93" s="79">
        <v>1</v>
      </c>
      <c r="P93" s="109">
        <v>1</v>
      </c>
      <c r="Q93" s="110">
        <v>2</v>
      </c>
      <c r="R93" s="111">
        <v>0</v>
      </c>
      <c r="S93" s="71">
        <v>0</v>
      </c>
      <c r="T93" s="72">
        <v>1</v>
      </c>
      <c r="U93" s="73">
        <v>2</v>
      </c>
      <c r="V93" s="99"/>
      <c r="W93" s="99"/>
      <c r="X93" s="77">
        <v>0</v>
      </c>
      <c r="Y93" s="78">
        <v>1</v>
      </c>
      <c r="Z93" s="79">
        <v>2</v>
      </c>
      <c r="AA93" s="71">
        <v>1</v>
      </c>
      <c r="AB93" s="72">
        <v>2</v>
      </c>
      <c r="AC93" s="73">
        <v>0</v>
      </c>
      <c r="AD93" s="109">
        <v>2</v>
      </c>
      <c r="AE93" s="110">
        <v>0</v>
      </c>
      <c r="AF93" s="111">
        <v>1</v>
      </c>
      <c r="AG93" s="99"/>
      <c r="AH93" s="99"/>
      <c r="AI93" s="77">
        <v>0</v>
      </c>
      <c r="AJ93" s="78">
        <v>1</v>
      </c>
      <c r="AK93" s="79">
        <v>2</v>
      </c>
      <c r="AL93" s="109">
        <v>2</v>
      </c>
      <c r="AM93" s="110">
        <v>0</v>
      </c>
      <c r="AN93" s="111">
        <v>1</v>
      </c>
      <c r="AO93" s="71">
        <v>1</v>
      </c>
      <c r="AP93" s="72">
        <v>2</v>
      </c>
      <c r="AQ93" s="73">
        <v>0</v>
      </c>
    </row>
    <row r="94" spans="2:43" ht="12.75">
      <c r="B94" s="87">
        <v>1</v>
      </c>
      <c r="C94" s="88">
        <v>2</v>
      </c>
      <c r="D94" s="89">
        <v>0</v>
      </c>
      <c r="E94" s="81">
        <v>2</v>
      </c>
      <c r="F94" s="82">
        <v>0</v>
      </c>
      <c r="G94" s="83">
        <v>1</v>
      </c>
      <c r="H94" s="112">
        <v>0</v>
      </c>
      <c r="I94" s="113">
        <v>1</v>
      </c>
      <c r="J94" s="114">
        <v>2</v>
      </c>
      <c r="M94" s="87">
        <v>1</v>
      </c>
      <c r="N94" s="88">
        <v>2</v>
      </c>
      <c r="O94" s="89">
        <v>0</v>
      </c>
      <c r="P94" s="112">
        <v>0</v>
      </c>
      <c r="Q94" s="113">
        <v>1</v>
      </c>
      <c r="R94" s="114">
        <v>2</v>
      </c>
      <c r="S94" s="81">
        <v>2</v>
      </c>
      <c r="T94" s="82">
        <v>0</v>
      </c>
      <c r="U94" s="83">
        <v>1</v>
      </c>
      <c r="V94" s="99"/>
      <c r="W94" s="99"/>
      <c r="X94" s="87">
        <v>1</v>
      </c>
      <c r="Y94" s="88">
        <v>2</v>
      </c>
      <c r="Z94" s="89">
        <v>0</v>
      </c>
      <c r="AA94" s="81">
        <v>2</v>
      </c>
      <c r="AB94" s="82">
        <v>0</v>
      </c>
      <c r="AC94" s="83">
        <v>1</v>
      </c>
      <c r="AD94" s="112">
        <v>0</v>
      </c>
      <c r="AE94" s="113">
        <v>1</v>
      </c>
      <c r="AF94" s="114">
        <v>2</v>
      </c>
      <c r="AG94" s="99"/>
      <c r="AH94" s="99"/>
      <c r="AI94" s="87">
        <v>1</v>
      </c>
      <c r="AJ94" s="88">
        <v>2</v>
      </c>
      <c r="AK94" s="89">
        <v>0</v>
      </c>
      <c r="AL94" s="112">
        <v>0</v>
      </c>
      <c r="AM94" s="113">
        <v>1</v>
      </c>
      <c r="AN94" s="114">
        <v>2</v>
      </c>
      <c r="AO94" s="81">
        <v>2</v>
      </c>
      <c r="AP94" s="82">
        <v>0</v>
      </c>
      <c r="AQ94" s="83">
        <v>1</v>
      </c>
    </row>
    <row r="95" spans="2:43" ht="13.5" thickBot="1">
      <c r="B95" s="96">
        <v>0</v>
      </c>
      <c r="C95" s="97">
        <v>1</v>
      </c>
      <c r="D95" s="98">
        <v>2</v>
      </c>
      <c r="E95" s="90">
        <v>1</v>
      </c>
      <c r="F95" s="91">
        <v>2</v>
      </c>
      <c r="G95" s="92">
        <v>0</v>
      </c>
      <c r="H95" s="115">
        <v>2</v>
      </c>
      <c r="I95" s="116">
        <v>0</v>
      </c>
      <c r="J95" s="117">
        <v>1</v>
      </c>
      <c r="M95" s="96">
        <v>0</v>
      </c>
      <c r="N95" s="97">
        <v>1</v>
      </c>
      <c r="O95" s="98">
        <v>2</v>
      </c>
      <c r="P95" s="115">
        <v>2</v>
      </c>
      <c r="Q95" s="116">
        <v>0</v>
      </c>
      <c r="R95" s="117">
        <v>1</v>
      </c>
      <c r="S95" s="90">
        <v>1</v>
      </c>
      <c r="T95" s="91">
        <v>2</v>
      </c>
      <c r="U95" s="92">
        <v>0</v>
      </c>
      <c r="V95" s="99"/>
      <c r="W95" s="99"/>
      <c r="X95" s="96">
        <v>2</v>
      </c>
      <c r="Y95" s="97">
        <v>0</v>
      </c>
      <c r="Z95" s="98">
        <v>1</v>
      </c>
      <c r="AA95" s="90">
        <v>0</v>
      </c>
      <c r="AB95" s="91">
        <v>1</v>
      </c>
      <c r="AC95" s="92">
        <v>2</v>
      </c>
      <c r="AD95" s="115">
        <v>1</v>
      </c>
      <c r="AE95" s="116">
        <v>2</v>
      </c>
      <c r="AF95" s="117">
        <v>0</v>
      </c>
      <c r="AG95" s="99"/>
      <c r="AH95" s="99"/>
      <c r="AI95" s="96">
        <v>2</v>
      </c>
      <c r="AJ95" s="97">
        <v>0</v>
      </c>
      <c r="AK95" s="98">
        <v>1</v>
      </c>
      <c r="AL95" s="115">
        <v>1</v>
      </c>
      <c r="AM95" s="116">
        <v>2</v>
      </c>
      <c r="AN95" s="117">
        <v>0</v>
      </c>
      <c r="AO95" s="90">
        <v>0</v>
      </c>
      <c r="AP95" s="91">
        <v>1</v>
      </c>
      <c r="AQ95" s="92">
        <v>2</v>
      </c>
    </row>
    <row r="96" spans="2:43" ht="12.75">
      <c r="B96" s="77">
        <v>2</v>
      </c>
      <c r="C96" s="78">
        <v>0</v>
      </c>
      <c r="D96" s="79">
        <v>1</v>
      </c>
      <c r="E96" s="71">
        <v>0</v>
      </c>
      <c r="F96" s="72">
        <v>1</v>
      </c>
      <c r="G96" s="73">
        <v>2</v>
      </c>
      <c r="H96" s="109">
        <v>1</v>
      </c>
      <c r="I96" s="110">
        <v>2</v>
      </c>
      <c r="J96" s="111">
        <v>0</v>
      </c>
      <c r="M96" s="77">
        <v>2</v>
      </c>
      <c r="N96" s="78">
        <v>0</v>
      </c>
      <c r="O96" s="79">
        <v>1</v>
      </c>
      <c r="P96" s="109">
        <v>1</v>
      </c>
      <c r="Q96" s="110">
        <v>2</v>
      </c>
      <c r="R96" s="111">
        <v>0</v>
      </c>
      <c r="S96" s="71">
        <v>0</v>
      </c>
      <c r="T96" s="72">
        <v>1</v>
      </c>
      <c r="U96" s="73">
        <v>2</v>
      </c>
      <c r="V96" s="99"/>
      <c r="W96" s="99"/>
      <c r="X96" s="77">
        <v>0</v>
      </c>
      <c r="Y96" s="78">
        <v>1</v>
      </c>
      <c r="Z96" s="79">
        <v>2</v>
      </c>
      <c r="AA96" s="71">
        <v>1</v>
      </c>
      <c r="AB96" s="72">
        <v>2</v>
      </c>
      <c r="AC96" s="73">
        <v>0</v>
      </c>
      <c r="AD96" s="109">
        <v>2</v>
      </c>
      <c r="AE96" s="110">
        <v>0</v>
      </c>
      <c r="AF96" s="111">
        <v>1</v>
      </c>
      <c r="AG96" s="99"/>
      <c r="AH96" s="99"/>
      <c r="AI96" s="77">
        <v>0</v>
      </c>
      <c r="AJ96" s="78">
        <v>1</v>
      </c>
      <c r="AK96" s="79">
        <v>2</v>
      </c>
      <c r="AL96" s="109">
        <v>2</v>
      </c>
      <c r="AM96" s="110">
        <v>0</v>
      </c>
      <c r="AN96" s="111">
        <v>1</v>
      </c>
      <c r="AO96" s="71">
        <v>1</v>
      </c>
      <c r="AP96" s="72">
        <v>2</v>
      </c>
      <c r="AQ96" s="73">
        <v>0</v>
      </c>
    </row>
    <row r="97" spans="2:43" ht="12.75">
      <c r="B97" s="87">
        <v>1</v>
      </c>
      <c r="C97" s="88">
        <v>2</v>
      </c>
      <c r="D97" s="89">
        <v>0</v>
      </c>
      <c r="E97" s="81">
        <v>2</v>
      </c>
      <c r="F97" s="82">
        <v>0</v>
      </c>
      <c r="G97" s="83">
        <v>1</v>
      </c>
      <c r="H97" s="112">
        <v>0</v>
      </c>
      <c r="I97" s="113">
        <v>1</v>
      </c>
      <c r="J97" s="114">
        <v>2</v>
      </c>
      <c r="M97" s="87">
        <v>1</v>
      </c>
      <c r="N97" s="88">
        <v>2</v>
      </c>
      <c r="O97" s="89">
        <v>0</v>
      </c>
      <c r="P97" s="112">
        <v>0</v>
      </c>
      <c r="Q97" s="113">
        <v>1</v>
      </c>
      <c r="R97" s="114">
        <v>2</v>
      </c>
      <c r="S97" s="81">
        <v>2</v>
      </c>
      <c r="T97" s="82">
        <v>0</v>
      </c>
      <c r="U97" s="83">
        <v>1</v>
      </c>
      <c r="V97" s="99"/>
      <c r="W97" s="99"/>
      <c r="X97" s="87">
        <v>1</v>
      </c>
      <c r="Y97" s="88">
        <v>2</v>
      </c>
      <c r="Z97" s="89">
        <v>0</v>
      </c>
      <c r="AA97" s="81">
        <v>2</v>
      </c>
      <c r="AB97" s="82">
        <v>0</v>
      </c>
      <c r="AC97" s="83">
        <v>1</v>
      </c>
      <c r="AD97" s="112">
        <v>0</v>
      </c>
      <c r="AE97" s="113">
        <v>1</v>
      </c>
      <c r="AF97" s="114">
        <v>2</v>
      </c>
      <c r="AG97" s="99"/>
      <c r="AH97" s="99"/>
      <c r="AI97" s="87">
        <v>1</v>
      </c>
      <c r="AJ97" s="88">
        <v>2</v>
      </c>
      <c r="AK97" s="89">
        <v>0</v>
      </c>
      <c r="AL97" s="112">
        <v>0</v>
      </c>
      <c r="AM97" s="113">
        <v>1</v>
      </c>
      <c r="AN97" s="114">
        <v>2</v>
      </c>
      <c r="AO97" s="81">
        <v>2</v>
      </c>
      <c r="AP97" s="82">
        <v>0</v>
      </c>
      <c r="AQ97" s="83">
        <v>1</v>
      </c>
    </row>
    <row r="98" spans="2:43" ht="13.5" thickBot="1">
      <c r="B98" s="96">
        <v>0</v>
      </c>
      <c r="C98" s="97">
        <v>1</v>
      </c>
      <c r="D98" s="98">
        <v>2</v>
      </c>
      <c r="E98" s="90">
        <v>1</v>
      </c>
      <c r="F98" s="91">
        <v>2</v>
      </c>
      <c r="G98" s="92">
        <v>0</v>
      </c>
      <c r="H98" s="115">
        <v>2</v>
      </c>
      <c r="I98" s="116">
        <v>0</v>
      </c>
      <c r="J98" s="117">
        <v>1</v>
      </c>
      <c r="M98" s="96">
        <v>0</v>
      </c>
      <c r="N98" s="97">
        <v>1</v>
      </c>
      <c r="O98" s="98">
        <v>2</v>
      </c>
      <c r="P98" s="115">
        <v>2</v>
      </c>
      <c r="Q98" s="116">
        <v>0</v>
      </c>
      <c r="R98" s="117">
        <v>1</v>
      </c>
      <c r="S98" s="90">
        <v>1</v>
      </c>
      <c r="T98" s="91">
        <v>2</v>
      </c>
      <c r="U98" s="92">
        <v>0</v>
      </c>
      <c r="V98" s="99"/>
      <c r="W98" s="99"/>
      <c r="X98" s="96">
        <v>2</v>
      </c>
      <c r="Y98" s="97">
        <v>0</v>
      </c>
      <c r="Z98" s="98">
        <v>1</v>
      </c>
      <c r="AA98" s="90">
        <v>0</v>
      </c>
      <c r="AB98" s="91">
        <v>1</v>
      </c>
      <c r="AC98" s="92">
        <v>2</v>
      </c>
      <c r="AD98" s="115">
        <v>1</v>
      </c>
      <c r="AE98" s="116">
        <v>2</v>
      </c>
      <c r="AF98" s="117">
        <v>0</v>
      </c>
      <c r="AG98" s="99"/>
      <c r="AH98" s="99"/>
      <c r="AI98" s="96">
        <v>2</v>
      </c>
      <c r="AJ98" s="97">
        <v>0</v>
      </c>
      <c r="AK98" s="98">
        <v>1</v>
      </c>
      <c r="AL98" s="115">
        <v>1</v>
      </c>
      <c r="AM98" s="116">
        <v>2</v>
      </c>
      <c r="AN98" s="117">
        <v>0</v>
      </c>
      <c r="AO98" s="90">
        <v>0</v>
      </c>
      <c r="AP98" s="91">
        <v>1</v>
      </c>
      <c r="AQ98" s="92">
        <v>2</v>
      </c>
    </row>
    <row r="100" spans="1:43" ht="13.5" thickBot="1">
      <c r="A100" s="11" t="s">
        <v>43</v>
      </c>
      <c r="L100" s="11" t="s">
        <v>44</v>
      </c>
      <c r="V100" s="80"/>
      <c r="W100" s="11" t="s">
        <v>66</v>
      </c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11" t="s">
        <v>67</v>
      </c>
      <c r="AI100" s="80"/>
      <c r="AJ100" s="80"/>
      <c r="AK100" s="80"/>
      <c r="AL100" s="80"/>
      <c r="AM100" s="80"/>
      <c r="AN100" s="80"/>
      <c r="AO100" s="80"/>
      <c r="AP100" s="80"/>
      <c r="AQ100" s="80"/>
    </row>
    <row r="101" spans="2:43" ht="12.75">
      <c r="B101" s="77">
        <v>2</v>
      </c>
      <c r="C101" s="78">
        <v>0</v>
      </c>
      <c r="D101" s="79">
        <v>1</v>
      </c>
      <c r="E101" s="77">
        <v>2</v>
      </c>
      <c r="F101" s="78">
        <v>0</v>
      </c>
      <c r="G101" s="79">
        <v>1</v>
      </c>
      <c r="H101" s="77">
        <v>2</v>
      </c>
      <c r="I101" s="78">
        <v>0</v>
      </c>
      <c r="J101" s="79">
        <v>1</v>
      </c>
      <c r="M101" s="77">
        <v>2</v>
      </c>
      <c r="N101" s="78">
        <v>0</v>
      </c>
      <c r="O101" s="79">
        <v>1</v>
      </c>
      <c r="P101" s="77">
        <v>2</v>
      </c>
      <c r="Q101" s="78">
        <v>0</v>
      </c>
      <c r="R101" s="79">
        <v>1</v>
      </c>
      <c r="S101" s="77">
        <v>2</v>
      </c>
      <c r="T101" s="78">
        <v>0</v>
      </c>
      <c r="U101" s="79">
        <v>1</v>
      </c>
      <c r="V101" s="80"/>
      <c r="W101" s="80"/>
      <c r="X101" s="77">
        <v>0</v>
      </c>
      <c r="Y101" s="78">
        <v>1</v>
      </c>
      <c r="Z101" s="79">
        <v>2</v>
      </c>
      <c r="AA101" s="77">
        <v>0</v>
      </c>
      <c r="AB101" s="78">
        <v>1</v>
      </c>
      <c r="AC101" s="79">
        <v>2</v>
      </c>
      <c r="AD101" s="77">
        <v>0</v>
      </c>
      <c r="AE101" s="78">
        <v>1</v>
      </c>
      <c r="AF101" s="79">
        <v>2</v>
      </c>
      <c r="AG101" s="80"/>
      <c r="AH101" s="80"/>
      <c r="AI101" s="77">
        <v>0</v>
      </c>
      <c r="AJ101" s="78">
        <v>1</v>
      </c>
      <c r="AK101" s="79">
        <v>2</v>
      </c>
      <c r="AL101" s="77">
        <v>0</v>
      </c>
      <c r="AM101" s="78">
        <v>1</v>
      </c>
      <c r="AN101" s="79">
        <v>2</v>
      </c>
      <c r="AO101" s="77">
        <v>0</v>
      </c>
      <c r="AP101" s="78">
        <v>1</v>
      </c>
      <c r="AQ101" s="79">
        <v>2</v>
      </c>
    </row>
    <row r="102" spans="2:43" ht="12.75">
      <c r="B102" s="87">
        <v>1</v>
      </c>
      <c r="C102" s="88">
        <v>2</v>
      </c>
      <c r="D102" s="89">
        <v>0</v>
      </c>
      <c r="E102" s="87">
        <v>1</v>
      </c>
      <c r="F102" s="88">
        <v>2</v>
      </c>
      <c r="G102" s="89">
        <v>0</v>
      </c>
      <c r="H102" s="87">
        <v>1</v>
      </c>
      <c r="I102" s="88">
        <v>2</v>
      </c>
      <c r="J102" s="89">
        <v>0</v>
      </c>
      <c r="M102" s="87">
        <v>1</v>
      </c>
      <c r="N102" s="88">
        <v>2</v>
      </c>
      <c r="O102" s="89">
        <v>0</v>
      </c>
      <c r="P102" s="87">
        <v>1</v>
      </c>
      <c r="Q102" s="88">
        <v>2</v>
      </c>
      <c r="R102" s="89">
        <v>0</v>
      </c>
      <c r="S102" s="87">
        <v>1</v>
      </c>
      <c r="T102" s="88">
        <v>2</v>
      </c>
      <c r="U102" s="89">
        <v>0</v>
      </c>
      <c r="V102" s="80"/>
      <c r="W102" s="80"/>
      <c r="X102" s="87">
        <v>1</v>
      </c>
      <c r="Y102" s="88">
        <v>2</v>
      </c>
      <c r="Z102" s="89">
        <v>0</v>
      </c>
      <c r="AA102" s="87">
        <v>1</v>
      </c>
      <c r="AB102" s="88">
        <v>2</v>
      </c>
      <c r="AC102" s="89">
        <v>0</v>
      </c>
      <c r="AD102" s="87">
        <v>1</v>
      </c>
      <c r="AE102" s="88">
        <v>2</v>
      </c>
      <c r="AF102" s="89">
        <v>0</v>
      </c>
      <c r="AG102" s="80"/>
      <c r="AH102" s="80"/>
      <c r="AI102" s="87">
        <v>1</v>
      </c>
      <c r="AJ102" s="88">
        <v>2</v>
      </c>
      <c r="AK102" s="89">
        <v>0</v>
      </c>
      <c r="AL102" s="87">
        <v>1</v>
      </c>
      <c r="AM102" s="88">
        <v>2</v>
      </c>
      <c r="AN102" s="89">
        <v>0</v>
      </c>
      <c r="AO102" s="87">
        <v>1</v>
      </c>
      <c r="AP102" s="88">
        <v>2</v>
      </c>
      <c r="AQ102" s="89">
        <v>0</v>
      </c>
    </row>
    <row r="103" spans="2:43" ht="13.5" thickBot="1">
      <c r="B103" s="96">
        <v>0</v>
      </c>
      <c r="C103" s="97">
        <v>1</v>
      </c>
      <c r="D103" s="98">
        <v>2</v>
      </c>
      <c r="E103" s="96">
        <v>0</v>
      </c>
      <c r="F103" s="97">
        <v>1</v>
      </c>
      <c r="G103" s="98">
        <v>2</v>
      </c>
      <c r="H103" s="96">
        <v>0</v>
      </c>
      <c r="I103" s="97">
        <v>1</v>
      </c>
      <c r="J103" s="98">
        <v>2</v>
      </c>
      <c r="M103" s="96">
        <v>0</v>
      </c>
      <c r="N103" s="97">
        <v>1</v>
      </c>
      <c r="O103" s="98">
        <v>2</v>
      </c>
      <c r="P103" s="96">
        <v>0</v>
      </c>
      <c r="Q103" s="97">
        <v>1</v>
      </c>
      <c r="R103" s="98">
        <v>2</v>
      </c>
      <c r="S103" s="96">
        <v>0</v>
      </c>
      <c r="T103" s="97">
        <v>1</v>
      </c>
      <c r="U103" s="98">
        <v>2</v>
      </c>
      <c r="V103" s="80"/>
      <c r="W103" s="80"/>
      <c r="X103" s="96">
        <v>2</v>
      </c>
      <c r="Y103" s="97">
        <v>0</v>
      </c>
      <c r="Z103" s="98">
        <v>1</v>
      </c>
      <c r="AA103" s="96">
        <v>2</v>
      </c>
      <c r="AB103" s="97">
        <v>0</v>
      </c>
      <c r="AC103" s="98">
        <v>1</v>
      </c>
      <c r="AD103" s="96">
        <v>2</v>
      </c>
      <c r="AE103" s="97">
        <v>0</v>
      </c>
      <c r="AF103" s="98">
        <v>1</v>
      </c>
      <c r="AG103" s="80"/>
      <c r="AH103" s="80"/>
      <c r="AI103" s="96">
        <v>2</v>
      </c>
      <c r="AJ103" s="97">
        <v>0</v>
      </c>
      <c r="AK103" s="98">
        <v>1</v>
      </c>
      <c r="AL103" s="96">
        <v>2</v>
      </c>
      <c r="AM103" s="97">
        <v>0</v>
      </c>
      <c r="AN103" s="98">
        <v>1</v>
      </c>
      <c r="AO103" s="96">
        <v>2</v>
      </c>
      <c r="AP103" s="97">
        <v>0</v>
      </c>
      <c r="AQ103" s="98">
        <v>1</v>
      </c>
    </row>
    <row r="104" spans="2:43" ht="12.75">
      <c r="B104" s="71">
        <v>0</v>
      </c>
      <c r="C104" s="72">
        <v>1</v>
      </c>
      <c r="D104" s="73">
        <v>2</v>
      </c>
      <c r="E104" s="71">
        <v>0</v>
      </c>
      <c r="F104" s="72">
        <v>1</v>
      </c>
      <c r="G104" s="73">
        <v>2</v>
      </c>
      <c r="H104" s="71">
        <v>0</v>
      </c>
      <c r="I104" s="72">
        <v>1</v>
      </c>
      <c r="J104" s="73">
        <v>2</v>
      </c>
      <c r="M104" s="109">
        <v>1</v>
      </c>
      <c r="N104" s="110">
        <v>2</v>
      </c>
      <c r="O104" s="111">
        <v>0</v>
      </c>
      <c r="P104" s="109">
        <v>1</v>
      </c>
      <c r="Q104" s="110">
        <v>2</v>
      </c>
      <c r="R104" s="111">
        <v>0</v>
      </c>
      <c r="S104" s="109">
        <v>1</v>
      </c>
      <c r="T104" s="110">
        <v>2</v>
      </c>
      <c r="U104" s="111">
        <v>0</v>
      </c>
      <c r="V104" s="80"/>
      <c r="W104" s="80"/>
      <c r="X104" s="71">
        <v>1</v>
      </c>
      <c r="Y104" s="72">
        <v>2</v>
      </c>
      <c r="Z104" s="73">
        <v>0</v>
      </c>
      <c r="AA104" s="71">
        <v>1</v>
      </c>
      <c r="AB104" s="72">
        <v>2</v>
      </c>
      <c r="AC104" s="73">
        <v>0</v>
      </c>
      <c r="AD104" s="71">
        <v>1</v>
      </c>
      <c r="AE104" s="72">
        <v>2</v>
      </c>
      <c r="AF104" s="73">
        <v>0</v>
      </c>
      <c r="AG104" s="80"/>
      <c r="AH104" s="80"/>
      <c r="AI104" s="109">
        <v>2</v>
      </c>
      <c r="AJ104" s="110">
        <v>0</v>
      </c>
      <c r="AK104" s="111">
        <v>1</v>
      </c>
      <c r="AL104" s="109">
        <v>2</v>
      </c>
      <c r="AM104" s="110">
        <v>0</v>
      </c>
      <c r="AN104" s="111">
        <v>1</v>
      </c>
      <c r="AO104" s="109">
        <v>2</v>
      </c>
      <c r="AP104" s="110">
        <v>0</v>
      </c>
      <c r="AQ104" s="111">
        <v>1</v>
      </c>
    </row>
    <row r="105" spans="2:43" ht="12.75">
      <c r="B105" s="81">
        <v>2</v>
      </c>
      <c r="C105" s="82">
        <v>0</v>
      </c>
      <c r="D105" s="83">
        <v>1</v>
      </c>
      <c r="E105" s="81">
        <v>2</v>
      </c>
      <c r="F105" s="82">
        <v>0</v>
      </c>
      <c r="G105" s="83">
        <v>1</v>
      </c>
      <c r="H105" s="81">
        <v>2</v>
      </c>
      <c r="I105" s="82">
        <v>0</v>
      </c>
      <c r="J105" s="83">
        <v>1</v>
      </c>
      <c r="M105" s="112">
        <v>0</v>
      </c>
      <c r="N105" s="113">
        <v>1</v>
      </c>
      <c r="O105" s="114">
        <v>2</v>
      </c>
      <c r="P105" s="112">
        <v>0</v>
      </c>
      <c r="Q105" s="113">
        <v>1</v>
      </c>
      <c r="R105" s="114">
        <v>2</v>
      </c>
      <c r="S105" s="112">
        <v>0</v>
      </c>
      <c r="T105" s="113">
        <v>1</v>
      </c>
      <c r="U105" s="114">
        <v>2</v>
      </c>
      <c r="V105" s="80"/>
      <c r="W105" s="80"/>
      <c r="X105" s="81">
        <v>2</v>
      </c>
      <c r="Y105" s="82">
        <v>0</v>
      </c>
      <c r="Z105" s="83">
        <v>1</v>
      </c>
      <c r="AA105" s="81">
        <v>2</v>
      </c>
      <c r="AB105" s="82">
        <v>0</v>
      </c>
      <c r="AC105" s="83">
        <v>1</v>
      </c>
      <c r="AD105" s="81">
        <v>2</v>
      </c>
      <c r="AE105" s="82">
        <v>0</v>
      </c>
      <c r="AF105" s="83">
        <v>1</v>
      </c>
      <c r="AG105" s="80"/>
      <c r="AH105" s="80"/>
      <c r="AI105" s="112">
        <v>0</v>
      </c>
      <c r="AJ105" s="113">
        <v>1</v>
      </c>
      <c r="AK105" s="114">
        <v>2</v>
      </c>
      <c r="AL105" s="112">
        <v>0</v>
      </c>
      <c r="AM105" s="113">
        <v>1</v>
      </c>
      <c r="AN105" s="114">
        <v>2</v>
      </c>
      <c r="AO105" s="112">
        <v>0</v>
      </c>
      <c r="AP105" s="113">
        <v>1</v>
      </c>
      <c r="AQ105" s="114">
        <v>2</v>
      </c>
    </row>
    <row r="106" spans="2:43" ht="13.5" thickBot="1">
      <c r="B106" s="90">
        <v>1</v>
      </c>
      <c r="C106" s="91">
        <v>2</v>
      </c>
      <c r="D106" s="92">
        <v>0</v>
      </c>
      <c r="E106" s="90">
        <v>1</v>
      </c>
      <c r="F106" s="91">
        <v>2</v>
      </c>
      <c r="G106" s="92">
        <v>0</v>
      </c>
      <c r="H106" s="90">
        <v>1</v>
      </c>
      <c r="I106" s="91">
        <v>2</v>
      </c>
      <c r="J106" s="92">
        <v>0</v>
      </c>
      <c r="M106" s="115">
        <v>2</v>
      </c>
      <c r="N106" s="116">
        <v>0</v>
      </c>
      <c r="O106" s="117">
        <v>1</v>
      </c>
      <c r="P106" s="115">
        <v>2</v>
      </c>
      <c r="Q106" s="116">
        <v>0</v>
      </c>
      <c r="R106" s="117">
        <v>1</v>
      </c>
      <c r="S106" s="115">
        <v>2</v>
      </c>
      <c r="T106" s="116">
        <v>0</v>
      </c>
      <c r="U106" s="117">
        <v>1</v>
      </c>
      <c r="V106" s="80"/>
      <c r="W106" s="80"/>
      <c r="X106" s="90">
        <v>0</v>
      </c>
      <c r="Y106" s="91">
        <v>1</v>
      </c>
      <c r="Z106" s="92">
        <v>2</v>
      </c>
      <c r="AA106" s="90">
        <v>0</v>
      </c>
      <c r="AB106" s="91">
        <v>1</v>
      </c>
      <c r="AC106" s="92">
        <v>2</v>
      </c>
      <c r="AD106" s="90">
        <v>0</v>
      </c>
      <c r="AE106" s="91">
        <v>1</v>
      </c>
      <c r="AF106" s="92">
        <v>2</v>
      </c>
      <c r="AG106" s="80"/>
      <c r="AH106" s="80"/>
      <c r="AI106" s="115">
        <v>1</v>
      </c>
      <c r="AJ106" s="116">
        <v>2</v>
      </c>
      <c r="AK106" s="117">
        <v>0</v>
      </c>
      <c r="AL106" s="115">
        <v>1</v>
      </c>
      <c r="AM106" s="116">
        <v>2</v>
      </c>
      <c r="AN106" s="117">
        <v>0</v>
      </c>
      <c r="AO106" s="115">
        <v>1</v>
      </c>
      <c r="AP106" s="116">
        <v>2</v>
      </c>
      <c r="AQ106" s="117">
        <v>0</v>
      </c>
    </row>
    <row r="107" spans="2:43" ht="12.75">
      <c r="B107" s="109">
        <v>1</v>
      </c>
      <c r="C107" s="110">
        <v>2</v>
      </c>
      <c r="D107" s="111">
        <v>0</v>
      </c>
      <c r="E107" s="109">
        <v>1</v>
      </c>
      <c r="F107" s="110">
        <v>2</v>
      </c>
      <c r="G107" s="111">
        <v>0</v>
      </c>
      <c r="H107" s="109">
        <v>1</v>
      </c>
      <c r="I107" s="110">
        <v>2</v>
      </c>
      <c r="J107" s="111">
        <v>0</v>
      </c>
      <c r="M107" s="71">
        <v>0</v>
      </c>
      <c r="N107" s="72">
        <v>1</v>
      </c>
      <c r="O107" s="73">
        <v>2</v>
      </c>
      <c r="P107" s="71">
        <v>0</v>
      </c>
      <c r="Q107" s="72">
        <v>1</v>
      </c>
      <c r="R107" s="73">
        <v>2</v>
      </c>
      <c r="S107" s="71">
        <v>0</v>
      </c>
      <c r="T107" s="72">
        <v>1</v>
      </c>
      <c r="U107" s="73">
        <v>2</v>
      </c>
      <c r="V107" s="80"/>
      <c r="W107" s="80"/>
      <c r="X107" s="109">
        <v>2</v>
      </c>
      <c r="Y107" s="110">
        <v>0</v>
      </c>
      <c r="Z107" s="111">
        <v>1</v>
      </c>
      <c r="AA107" s="109">
        <v>2</v>
      </c>
      <c r="AB107" s="110">
        <v>0</v>
      </c>
      <c r="AC107" s="111">
        <v>1</v>
      </c>
      <c r="AD107" s="109">
        <v>2</v>
      </c>
      <c r="AE107" s="110">
        <v>0</v>
      </c>
      <c r="AF107" s="111">
        <v>1</v>
      </c>
      <c r="AG107" s="80"/>
      <c r="AH107" s="80"/>
      <c r="AI107" s="71">
        <v>1</v>
      </c>
      <c r="AJ107" s="72">
        <v>2</v>
      </c>
      <c r="AK107" s="73">
        <v>0</v>
      </c>
      <c r="AL107" s="71">
        <v>1</v>
      </c>
      <c r="AM107" s="72">
        <v>2</v>
      </c>
      <c r="AN107" s="73">
        <v>0</v>
      </c>
      <c r="AO107" s="71">
        <v>1</v>
      </c>
      <c r="AP107" s="72">
        <v>2</v>
      </c>
      <c r="AQ107" s="73">
        <v>0</v>
      </c>
    </row>
    <row r="108" spans="2:43" ht="12.75">
      <c r="B108" s="112">
        <v>0</v>
      </c>
      <c r="C108" s="113">
        <v>1</v>
      </c>
      <c r="D108" s="114">
        <v>2</v>
      </c>
      <c r="E108" s="112">
        <v>0</v>
      </c>
      <c r="F108" s="113">
        <v>1</v>
      </c>
      <c r="G108" s="114">
        <v>2</v>
      </c>
      <c r="H108" s="112">
        <v>0</v>
      </c>
      <c r="I108" s="113">
        <v>1</v>
      </c>
      <c r="J108" s="114">
        <v>2</v>
      </c>
      <c r="M108" s="81">
        <v>2</v>
      </c>
      <c r="N108" s="82">
        <v>0</v>
      </c>
      <c r="O108" s="83">
        <v>1</v>
      </c>
      <c r="P108" s="81">
        <v>2</v>
      </c>
      <c r="Q108" s="82">
        <v>0</v>
      </c>
      <c r="R108" s="83">
        <v>1</v>
      </c>
      <c r="S108" s="81">
        <v>2</v>
      </c>
      <c r="T108" s="82">
        <v>0</v>
      </c>
      <c r="U108" s="83">
        <v>1</v>
      </c>
      <c r="V108" s="80"/>
      <c r="W108" s="80"/>
      <c r="X108" s="112">
        <v>0</v>
      </c>
      <c r="Y108" s="113">
        <v>1</v>
      </c>
      <c r="Z108" s="114">
        <v>2</v>
      </c>
      <c r="AA108" s="112">
        <v>0</v>
      </c>
      <c r="AB108" s="113">
        <v>1</v>
      </c>
      <c r="AC108" s="114">
        <v>2</v>
      </c>
      <c r="AD108" s="112">
        <v>0</v>
      </c>
      <c r="AE108" s="113">
        <v>1</v>
      </c>
      <c r="AF108" s="114">
        <v>2</v>
      </c>
      <c r="AG108" s="80"/>
      <c r="AH108" s="80"/>
      <c r="AI108" s="81">
        <v>2</v>
      </c>
      <c r="AJ108" s="82">
        <v>0</v>
      </c>
      <c r="AK108" s="83">
        <v>1</v>
      </c>
      <c r="AL108" s="81">
        <v>2</v>
      </c>
      <c r="AM108" s="82">
        <v>0</v>
      </c>
      <c r="AN108" s="83">
        <v>1</v>
      </c>
      <c r="AO108" s="81">
        <v>2</v>
      </c>
      <c r="AP108" s="82">
        <v>0</v>
      </c>
      <c r="AQ108" s="83">
        <v>1</v>
      </c>
    </row>
    <row r="109" spans="2:43" ht="13.5" thickBot="1">
      <c r="B109" s="115">
        <v>2</v>
      </c>
      <c r="C109" s="116">
        <v>0</v>
      </c>
      <c r="D109" s="117">
        <v>1</v>
      </c>
      <c r="E109" s="115">
        <v>2</v>
      </c>
      <c r="F109" s="116">
        <v>0</v>
      </c>
      <c r="G109" s="117">
        <v>1</v>
      </c>
      <c r="H109" s="115">
        <v>2</v>
      </c>
      <c r="I109" s="116">
        <v>0</v>
      </c>
      <c r="J109" s="117">
        <v>1</v>
      </c>
      <c r="M109" s="90">
        <v>1</v>
      </c>
      <c r="N109" s="91">
        <v>2</v>
      </c>
      <c r="O109" s="92">
        <v>0</v>
      </c>
      <c r="P109" s="90">
        <v>1</v>
      </c>
      <c r="Q109" s="91">
        <v>2</v>
      </c>
      <c r="R109" s="92">
        <v>0</v>
      </c>
      <c r="S109" s="90">
        <v>1</v>
      </c>
      <c r="T109" s="91">
        <v>2</v>
      </c>
      <c r="U109" s="92">
        <v>0</v>
      </c>
      <c r="V109" s="80"/>
      <c r="W109" s="80"/>
      <c r="X109" s="115">
        <v>1</v>
      </c>
      <c r="Y109" s="116">
        <v>2</v>
      </c>
      <c r="Z109" s="117">
        <v>0</v>
      </c>
      <c r="AA109" s="115">
        <v>1</v>
      </c>
      <c r="AB109" s="116">
        <v>2</v>
      </c>
      <c r="AC109" s="117">
        <v>0</v>
      </c>
      <c r="AD109" s="115">
        <v>1</v>
      </c>
      <c r="AE109" s="116">
        <v>2</v>
      </c>
      <c r="AF109" s="117">
        <v>0</v>
      </c>
      <c r="AG109" s="80"/>
      <c r="AH109" s="80"/>
      <c r="AI109" s="90">
        <v>0</v>
      </c>
      <c r="AJ109" s="91">
        <v>1</v>
      </c>
      <c r="AK109" s="92">
        <v>2</v>
      </c>
      <c r="AL109" s="90">
        <v>0</v>
      </c>
      <c r="AM109" s="91">
        <v>1</v>
      </c>
      <c r="AN109" s="92">
        <v>2</v>
      </c>
      <c r="AO109" s="90">
        <v>0</v>
      </c>
      <c r="AP109" s="91">
        <v>1</v>
      </c>
      <c r="AQ109" s="92">
        <v>2</v>
      </c>
    </row>
    <row r="111" spans="1:34" ht="13.5" thickBot="1">
      <c r="A111" s="11" t="s">
        <v>42</v>
      </c>
      <c r="L111" s="11" t="s">
        <v>45</v>
      </c>
      <c r="W111" s="128" t="s">
        <v>68</v>
      </c>
      <c r="AH111" s="128" t="s">
        <v>69</v>
      </c>
    </row>
    <row r="112" spans="2:43" ht="12.75">
      <c r="B112" s="118">
        <v>2</v>
      </c>
      <c r="C112" s="119">
        <v>1</v>
      </c>
      <c r="D112" s="120">
        <v>0</v>
      </c>
      <c r="E112" s="74">
        <v>1</v>
      </c>
      <c r="F112" s="75">
        <v>0</v>
      </c>
      <c r="G112" s="76">
        <v>2</v>
      </c>
      <c r="H112" s="100">
        <v>0</v>
      </c>
      <c r="I112" s="101">
        <v>2</v>
      </c>
      <c r="J112" s="102">
        <v>1</v>
      </c>
      <c r="M112" s="118">
        <v>2</v>
      </c>
      <c r="N112" s="119">
        <v>1</v>
      </c>
      <c r="O112" s="120">
        <v>0</v>
      </c>
      <c r="P112" s="100">
        <v>0</v>
      </c>
      <c r="Q112" s="101">
        <v>2</v>
      </c>
      <c r="R112" s="102">
        <v>1</v>
      </c>
      <c r="S112" s="74">
        <v>1</v>
      </c>
      <c r="T112" s="75">
        <v>0</v>
      </c>
      <c r="U112" s="76">
        <v>2</v>
      </c>
      <c r="V112" s="99"/>
      <c r="W112" s="99"/>
      <c r="X112" s="118">
        <v>1</v>
      </c>
      <c r="Y112" s="119">
        <v>0</v>
      </c>
      <c r="Z112" s="120">
        <v>2</v>
      </c>
      <c r="AA112" s="74">
        <v>0</v>
      </c>
      <c r="AB112" s="75">
        <v>2</v>
      </c>
      <c r="AC112" s="76">
        <v>1</v>
      </c>
      <c r="AD112" s="100">
        <v>2</v>
      </c>
      <c r="AE112" s="101">
        <v>1</v>
      </c>
      <c r="AF112" s="102">
        <v>0</v>
      </c>
      <c r="AG112" s="99"/>
      <c r="AH112" s="99"/>
      <c r="AI112" s="118">
        <v>1</v>
      </c>
      <c r="AJ112" s="119">
        <v>0</v>
      </c>
      <c r="AK112" s="120">
        <v>2</v>
      </c>
      <c r="AL112" s="100">
        <v>2</v>
      </c>
      <c r="AM112" s="101">
        <v>1</v>
      </c>
      <c r="AN112" s="102">
        <v>0</v>
      </c>
      <c r="AO112" s="74">
        <v>0</v>
      </c>
      <c r="AP112" s="75">
        <v>2</v>
      </c>
      <c r="AQ112" s="76">
        <v>1</v>
      </c>
    </row>
    <row r="113" spans="2:43" ht="12.75">
      <c r="B113" s="121">
        <v>0</v>
      </c>
      <c r="C113" s="122">
        <v>2</v>
      </c>
      <c r="D113" s="123">
        <v>1</v>
      </c>
      <c r="E113" s="84">
        <v>2</v>
      </c>
      <c r="F113" s="85">
        <v>1</v>
      </c>
      <c r="G113" s="86">
        <v>0</v>
      </c>
      <c r="H113" s="103">
        <v>1</v>
      </c>
      <c r="I113" s="104">
        <v>0</v>
      </c>
      <c r="J113" s="105">
        <v>2</v>
      </c>
      <c r="M113" s="121">
        <v>0</v>
      </c>
      <c r="N113" s="122">
        <v>2</v>
      </c>
      <c r="O113" s="123">
        <v>1</v>
      </c>
      <c r="P113" s="103">
        <v>1</v>
      </c>
      <c r="Q113" s="104">
        <v>0</v>
      </c>
      <c r="R113" s="105">
        <v>2</v>
      </c>
      <c r="S113" s="84">
        <v>2</v>
      </c>
      <c r="T113" s="85">
        <v>1</v>
      </c>
      <c r="U113" s="86">
        <v>0</v>
      </c>
      <c r="V113" s="99"/>
      <c r="W113" s="99"/>
      <c r="X113" s="121">
        <v>0</v>
      </c>
      <c r="Y113" s="122">
        <v>2</v>
      </c>
      <c r="Z113" s="123">
        <v>1</v>
      </c>
      <c r="AA113" s="84">
        <v>2</v>
      </c>
      <c r="AB113" s="85">
        <v>1</v>
      </c>
      <c r="AC113" s="86">
        <v>0</v>
      </c>
      <c r="AD113" s="103">
        <v>1</v>
      </c>
      <c r="AE113" s="104">
        <v>0</v>
      </c>
      <c r="AF113" s="105">
        <v>2</v>
      </c>
      <c r="AG113" s="99"/>
      <c r="AH113" s="99"/>
      <c r="AI113" s="121">
        <v>0</v>
      </c>
      <c r="AJ113" s="122">
        <v>2</v>
      </c>
      <c r="AK113" s="123">
        <v>1</v>
      </c>
      <c r="AL113" s="103">
        <v>1</v>
      </c>
      <c r="AM113" s="104">
        <v>0</v>
      </c>
      <c r="AN113" s="105">
        <v>2</v>
      </c>
      <c r="AO113" s="84">
        <v>2</v>
      </c>
      <c r="AP113" s="85">
        <v>1</v>
      </c>
      <c r="AQ113" s="86">
        <v>0</v>
      </c>
    </row>
    <row r="114" spans="2:43" ht="13.5" thickBot="1">
      <c r="B114" s="124">
        <v>1</v>
      </c>
      <c r="C114" s="125">
        <v>0</v>
      </c>
      <c r="D114" s="126">
        <v>2</v>
      </c>
      <c r="E114" s="93">
        <v>0</v>
      </c>
      <c r="F114" s="94">
        <v>2</v>
      </c>
      <c r="G114" s="95">
        <v>1</v>
      </c>
      <c r="H114" s="106">
        <v>2</v>
      </c>
      <c r="I114" s="107">
        <v>1</v>
      </c>
      <c r="J114" s="108">
        <v>0</v>
      </c>
      <c r="M114" s="124">
        <v>1</v>
      </c>
      <c r="N114" s="125">
        <v>0</v>
      </c>
      <c r="O114" s="126">
        <v>2</v>
      </c>
      <c r="P114" s="106">
        <v>2</v>
      </c>
      <c r="Q114" s="107">
        <v>1</v>
      </c>
      <c r="R114" s="108">
        <v>0</v>
      </c>
      <c r="S114" s="93">
        <v>0</v>
      </c>
      <c r="T114" s="94">
        <v>2</v>
      </c>
      <c r="U114" s="95">
        <v>1</v>
      </c>
      <c r="V114" s="99"/>
      <c r="W114" s="99"/>
      <c r="X114" s="124">
        <v>2</v>
      </c>
      <c r="Y114" s="125">
        <v>1</v>
      </c>
      <c r="Z114" s="126">
        <v>0</v>
      </c>
      <c r="AA114" s="93">
        <v>1</v>
      </c>
      <c r="AB114" s="94">
        <v>0</v>
      </c>
      <c r="AC114" s="95">
        <v>2</v>
      </c>
      <c r="AD114" s="106">
        <v>0</v>
      </c>
      <c r="AE114" s="107">
        <v>2</v>
      </c>
      <c r="AF114" s="108">
        <v>1</v>
      </c>
      <c r="AG114" s="99"/>
      <c r="AH114" s="99"/>
      <c r="AI114" s="124">
        <v>2</v>
      </c>
      <c r="AJ114" s="125">
        <v>1</v>
      </c>
      <c r="AK114" s="126">
        <v>0</v>
      </c>
      <c r="AL114" s="106">
        <v>0</v>
      </c>
      <c r="AM114" s="107">
        <v>2</v>
      </c>
      <c r="AN114" s="108">
        <v>1</v>
      </c>
      <c r="AO114" s="93">
        <v>1</v>
      </c>
      <c r="AP114" s="94">
        <v>0</v>
      </c>
      <c r="AQ114" s="95">
        <v>2</v>
      </c>
    </row>
    <row r="115" spans="2:43" ht="12.75">
      <c r="B115" s="118">
        <v>2</v>
      </c>
      <c r="C115" s="119">
        <v>1</v>
      </c>
      <c r="D115" s="120">
        <v>0</v>
      </c>
      <c r="E115" s="74">
        <v>1</v>
      </c>
      <c r="F115" s="75">
        <v>0</v>
      </c>
      <c r="G115" s="76">
        <v>2</v>
      </c>
      <c r="H115" s="100">
        <v>0</v>
      </c>
      <c r="I115" s="101">
        <v>2</v>
      </c>
      <c r="J115" s="102">
        <v>1</v>
      </c>
      <c r="M115" s="118">
        <v>2</v>
      </c>
      <c r="N115" s="119">
        <v>1</v>
      </c>
      <c r="O115" s="120">
        <v>0</v>
      </c>
      <c r="P115" s="100">
        <v>0</v>
      </c>
      <c r="Q115" s="101">
        <v>2</v>
      </c>
      <c r="R115" s="102">
        <v>1</v>
      </c>
      <c r="S115" s="74">
        <v>1</v>
      </c>
      <c r="T115" s="75">
        <v>0</v>
      </c>
      <c r="U115" s="76">
        <v>2</v>
      </c>
      <c r="V115" s="99"/>
      <c r="W115" s="99"/>
      <c r="X115" s="118">
        <v>1</v>
      </c>
      <c r="Y115" s="119">
        <v>0</v>
      </c>
      <c r="Z115" s="120">
        <v>2</v>
      </c>
      <c r="AA115" s="74">
        <v>0</v>
      </c>
      <c r="AB115" s="75">
        <v>2</v>
      </c>
      <c r="AC115" s="76">
        <v>1</v>
      </c>
      <c r="AD115" s="100">
        <v>2</v>
      </c>
      <c r="AE115" s="101">
        <v>1</v>
      </c>
      <c r="AF115" s="102">
        <v>0</v>
      </c>
      <c r="AG115" s="99"/>
      <c r="AH115" s="99"/>
      <c r="AI115" s="118">
        <v>1</v>
      </c>
      <c r="AJ115" s="119">
        <v>0</v>
      </c>
      <c r="AK115" s="120">
        <v>2</v>
      </c>
      <c r="AL115" s="100">
        <v>2</v>
      </c>
      <c r="AM115" s="101">
        <v>1</v>
      </c>
      <c r="AN115" s="102">
        <v>0</v>
      </c>
      <c r="AO115" s="74">
        <v>0</v>
      </c>
      <c r="AP115" s="75">
        <v>2</v>
      </c>
      <c r="AQ115" s="76">
        <v>1</v>
      </c>
    </row>
    <row r="116" spans="2:43" ht="12.75">
      <c r="B116" s="121">
        <v>0</v>
      </c>
      <c r="C116" s="122">
        <v>2</v>
      </c>
      <c r="D116" s="123">
        <v>1</v>
      </c>
      <c r="E116" s="84">
        <v>2</v>
      </c>
      <c r="F116" s="85">
        <v>1</v>
      </c>
      <c r="G116" s="86">
        <v>0</v>
      </c>
      <c r="H116" s="103">
        <v>1</v>
      </c>
      <c r="I116" s="104">
        <v>0</v>
      </c>
      <c r="J116" s="105">
        <v>2</v>
      </c>
      <c r="M116" s="121">
        <v>0</v>
      </c>
      <c r="N116" s="122">
        <v>2</v>
      </c>
      <c r="O116" s="123">
        <v>1</v>
      </c>
      <c r="P116" s="103">
        <v>1</v>
      </c>
      <c r="Q116" s="104">
        <v>0</v>
      </c>
      <c r="R116" s="105">
        <v>2</v>
      </c>
      <c r="S116" s="84">
        <v>2</v>
      </c>
      <c r="T116" s="85">
        <v>1</v>
      </c>
      <c r="U116" s="86">
        <v>0</v>
      </c>
      <c r="V116" s="99"/>
      <c r="W116" s="99"/>
      <c r="X116" s="121">
        <v>0</v>
      </c>
      <c r="Y116" s="122">
        <v>2</v>
      </c>
      <c r="Z116" s="123">
        <v>1</v>
      </c>
      <c r="AA116" s="84">
        <v>2</v>
      </c>
      <c r="AB116" s="85">
        <v>1</v>
      </c>
      <c r="AC116" s="86">
        <v>0</v>
      </c>
      <c r="AD116" s="103">
        <v>1</v>
      </c>
      <c r="AE116" s="104">
        <v>0</v>
      </c>
      <c r="AF116" s="105">
        <v>2</v>
      </c>
      <c r="AG116" s="99"/>
      <c r="AH116" s="99"/>
      <c r="AI116" s="121">
        <v>0</v>
      </c>
      <c r="AJ116" s="122">
        <v>2</v>
      </c>
      <c r="AK116" s="123">
        <v>1</v>
      </c>
      <c r="AL116" s="103">
        <v>1</v>
      </c>
      <c r="AM116" s="104">
        <v>0</v>
      </c>
      <c r="AN116" s="105">
        <v>2</v>
      </c>
      <c r="AO116" s="84">
        <v>2</v>
      </c>
      <c r="AP116" s="85">
        <v>1</v>
      </c>
      <c r="AQ116" s="86">
        <v>0</v>
      </c>
    </row>
    <row r="117" spans="2:43" ht="13.5" thickBot="1">
      <c r="B117" s="124">
        <v>1</v>
      </c>
      <c r="C117" s="125">
        <v>0</v>
      </c>
      <c r="D117" s="126">
        <v>2</v>
      </c>
      <c r="E117" s="93">
        <v>0</v>
      </c>
      <c r="F117" s="94">
        <v>2</v>
      </c>
      <c r="G117" s="95">
        <v>1</v>
      </c>
      <c r="H117" s="106">
        <v>2</v>
      </c>
      <c r="I117" s="107">
        <v>1</v>
      </c>
      <c r="J117" s="108">
        <v>0</v>
      </c>
      <c r="M117" s="124">
        <v>1</v>
      </c>
      <c r="N117" s="125">
        <v>0</v>
      </c>
      <c r="O117" s="126">
        <v>2</v>
      </c>
      <c r="P117" s="106">
        <v>2</v>
      </c>
      <c r="Q117" s="107">
        <v>1</v>
      </c>
      <c r="R117" s="108">
        <v>0</v>
      </c>
      <c r="S117" s="93">
        <v>0</v>
      </c>
      <c r="T117" s="94">
        <v>2</v>
      </c>
      <c r="U117" s="95">
        <v>1</v>
      </c>
      <c r="V117" s="99"/>
      <c r="W117" s="99"/>
      <c r="X117" s="124">
        <v>2</v>
      </c>
      <c r="Y117" s="125">
        <v>1</v>
      </c>
      <c r="Z117" s="126">
        <v>0</v>
      </c>
      <c r="AA117" s="93">
        <v>1</v>
      </c>
      <c r="AB117" s="94">
        <v>0</v>
      </c>
      <c r="AC117" s="95">
        <v>2</v>
      </c>
      <c r="AD117" s="106">
        <v>0</v>
      </c>
      <c r="AE117" s="107">
        <v>2</v>
      </c>
      <c r="AF117" s="108">
        <v>1</v>
      </c>
      <c r="AG117" s="99"/>
      <c r="AH117" s="99"/>
      <c r="AI117" s="124">
        <v>2</v>
      </c>
      <c r="AJ117" s="125">
        <v>1</v>
      </c>
      <c r="AK117" s="126">
        <v>0</v>
      </c>
      <c r="AL117" s="106">
        <v>0</v>
      </c>
      <c r="AM117" s="107">
        <v>2</v>
      </c>
      <c r="AN117" s="108">
        <v>1</v>
      </c>
      <c r="AO117" s="93">
        <v>1</v>
      </c>
      <c r="AP117" s="94">
        <v>0</v>
      </c>
      <c r="AQ117" s="95">
        <v>2</v>
      </c>
    </row>
    <row r="118" spans="2:43" ht="12.75">
      <c r="B118" s="118">
        <v>2</v>
      </c>
      <c r="C118" s="119">
        <v>1</v>
      </c>
      <c r="D118" s="120">
        <v>0</v>
      </c>
      <c r="E118" s="74">
        <v>1</v>
      </c>
      <c r="F118" s="75">
        <v>0</v>
      </c>
      <c r="G118" s="76">
        <v>2</v>
      </c>
      <c r="H118" s="100">
        <v>0</v>
      </c>
      <c r="I118" s="101">
        <v>2</v>
      </c>
      <c r="J118" s="102">
        <v>1</v>
      </c>
      <c r="M118" s="118">
        <v>2</v>
      </c>
      <c r="N118" s="119">
        <v>1</v>
      </c>
      <c r="O118" s="120">
        <v>0</v>
      </c>
      <c r="P118" s="100">
        <v>0</v>
      </c>
      <c r="Q118" s="101">
        <v>2</v>
      </c>
      <c r="R118" s="102">
        <v>1</v>
      </c>
      <c r="S118" s="74">
        <v>1</v>
      </c>
      <c r="T118" s="75">
        <v>0</v>
      </c>
      <c r="U118" s="76">
        <v>2</v>
      </c>
      <c r="V118" s="99"/>
      <c r="W118" s="99"/>
      <c r="X118" s="118">
        <v>1</v>
      </c>
      <c r="Y118" s="119">
        <v>0</v>
      </c>
      <c r="Z118" s="120">
        <v>2</v>
      </c>
      <c r="AA118" s="74">
        <v>0</v>
      </c>
      <c r="AB118" s="75">
        <v>2</v>
      </c>
      <c r="AC118" s="76">
        <v>1</v>
      </c>
      <c r="AD118" s="100">
        <v>2</v>
      </c>
      <c r="AE118" s="101">
        <v>1</v>
      </c>
      <c r="AF118" s="102">
        <v>0</v>
      </c>
      <c r="AG118" s="99"/>
      <c r="AH118" s="99"/>
      <c r="AI118" s="118">
        <v>1</v>
      </c>
      <c r="AJ118" s="119">
        <v>0</v>
      </c>
      <c r="AK118" s="120">
        <v>2</v>
      </c>
      <c r="AL118" s="100">
        <v>2</v>
      </c>
      <c r="AM118" s="101">
        <v>1</v>
      </c>
      <c r="AN118" s="102">
        <v>0</v>
      </c>
      <c r="AO118" s="74">
        <v>0</v>
      </c>
      <c r="AP118" s="75">
        <v>2</v>
      </c>
      <c r="AQ118" s="76">
        <v>1</v>
      </c>
    </row>
    <row r="119" spans="2:43" ht="12.75">
      <c r="B119" s="121">
        <v>0</v>
      </c>
      <c r="C119" s="122">
        <v>2</v>
      </c>
      <c r="D119" s="123">
        <v>1</v>
      </c>
      <c r="E119" s="84">
        <v>2</v>
      </c>
      <c r="F119" s="85">
        <v>1</v>
      </c>
      <c r="G119" s="86">
        <v>0</v>
      </c>
      <c r="H119" s="103">
        <v>1</v>
      </c>
      <c r="I119" s="104">
        <v>0</v>
      </c>
      <c r="J119" s="105">
        <v>2</v>
      </c>
      <c r="M119" s="121">
        <v>0</v>
      </c>
      <c r="N119" s="122">
        <v>2</v>
      </c>
      <c r="O119" s="123">
        <v>1</v>
      </c>
      <c r="P119" s="103">
        <v>1</v>
      </c>
      <c r="Q119" s="104">
        <v>0</v>
      </c>
      <c r="R119" s="105">
        <v>2</v>
      </c>
      <c r="S119" s="84">
        <v>2</v>
      </c>
      <c r="T119" s="85">
        <v>1</v>
      </c>
      <c r="U119" s="86">
        <v>0</v>
      </c>
      <c r="V119" s="99"/>
      <c r="W119" s="99"/>
      <c r="X119" s="121">
        <v>0</v>
      </c>
      <c r="Y119" s="122">
        <v>2</v>
      </c>
      <c r="Z119" s="123">
        <v>1</v>
      </c>
      <c r="AA119" s="84">
        <v>2</v>
      </c>
      <c r="AB119" s="85">
        <v>1</v>
      </c>
      <c r="AC119" s="86">
        <v>0</v>
      </c>
      <c r="AD119" s="103">
        <v>1</v>
      </c>
      <c r="AE119" s="104">
        <v>0</v>
      </c>
      <c r="AF119" s="105">
        <v>2</v>
      </c>
      <c r="AG119" s="99"/>
      <c r="AH119" s="99"/>
      <c r="AI119" s="121">
        <v>0</v>
      </c>
      <c r="AJ119" s="122">
        <v>2</v>
      </c>
      <c r="AK119" s="123">
        <v>1</v>
      </c>
      <c r="AL119" s="103">
        <v>1</v>
      </c>
      <c r="AM119" s="104">
        <v>0</v>
      </c>
      <c r="AN119" s="105">
        <v>2</v>
      </c>
      <c r="AO119" s="84">
        <v>2</v>
      </c>
      <c r="AP119" s="85">
        <v>1</v>
      </c>
      <c r="AQ119" s="86">
        <v>0</v>
      </c>
    </row>
    <row r="120" spans="2:43" ht="13.5" thickBot="1">
      <c r="B120" s="124">
        <v>1</v>
      </c>
      <c r="C120" s="125">
        <v>0</v>
      </c>
      <c r="D120" s="126">
        <v>2</v>
      </c>
      <c r="E120" s="93">
        <v>0</v>
      </c>
      <c r="F120" s="94">
        <v>2</v>
      </c>
      <c r="G120" s="95">
        <v>1</v>
      </c>
      <c r="H120" s="106">
        <v>2</v>
      </c>
      <c r="I120" s="107">
        <v>1</v>
      </c>
      <c r="J120" s="108">
        <v>0</v>
      </c>
      <c r="M120" s="124">
        <v>1</v>
      </c>
      <c r="N120" s="125">
        <v>0</v>
      </c>
      <c r="O120" s="126">
        <v>2</v>
      </c>
      <c r="P120" s="106">
        <v>2</v>
      </c>
      <c r="Q120" s="107">
        <v>1</v>
      </c>
      <c r="R120" s="108">
        <v>0</v>
      </c>
      <c r="S120" s="93">
        <v>0</v>
      </c>
      <c r="T120" s="94">
        <v>2</v>
      </c>
      <c r="U120" s="95">
        <v>1</v>
      </c>
      <c r="V120" s="99"/>
      <c r="W120" s="99"/>
      <c r="X120" s="124">
        <v>2</v>
      </c>
      <c r="Y120" s="125">
        <v>1</v>
      </c>
      <c r="Z120" s="126">
        <v>0</v>
      </c>
      <c r="AA120" s="93">
        <v>1</v>
      </c>
      <c r="AB120" s="94">
        <v>0</v>
      </c>
      <c r="AC120" s="95">
        <v>2</v>
      </c>
      <c r="AD120" s="106">
        <v>0</v>
      </c>
      <c r="AE120" s="107">
        <v>2</v>
      </c>
      <c r="AF120" s="108">
        <v>1</v>
      </c>
      <c r="AG120" s="99"/>
      <c r="AH120" s="99"/>
      <c r="AI120" s="124">
        <v>2</v>
      </c>
      <c r="AJ120" s="125">
        <v>1</v>
      </c>
      <c r="AK120" s="126">
        <v>0</v>
      </c>
      <c r="AL120" s="106">
        <v>0</v>
      </c>
      <c r="AM120" s="107">
        <v>2</v>
      </c>
      <c r="AN120" s="108">
        <v>1</v>
      </c>
      <c r="AO120" s="93">
        <v>1</v>
      </c>
      <c r="AP120" s="94">
        <v>0</v>
      </c>
      <c r="AQ120" s="95">
        <v>2</v>
      </c>
    </row>
    <row r="122" spans="1:43" ht="13.5" thickBot="1">
      <c r="A122" s="11" t="s">
        <v>46</v>
      </c>
      <c r="L122" s="11" t="s">
        <v>47</v>
      </c>
      <c r="V122" s="80"/>
      <c r="W122" s="11" t="s">
        <v>70</v>
      </c>
      <c r="X122" s="80"/>
      <c r="Y122" s="80"/>
      <c r="Z122" s="80"/>
      <c r="AA122" s="80"/>
      <c r="AB122" s="80"/>
      <c r="AC122" s="80"/>
      <c r="AD122" s="80"/>
      <c r="AE122" s="80"/>
      <c r="AG122" s="80"/>
      <c r="AH122" s="11" t="s">
        <v>71</v>
      </c>
      <c r="AI122" s="80"/>
      <c r="AJ122" s="80"/>
      <c r="AK122" s="80"/>
      <c r="AL122" s="80"/>
      <c r="AM122" s="80"/>
      <c r="AN122" s="80"/>
      <c r="AO122" s="80"/>
      <c r="AP122" s="80"/>
      <c r="AQ122" s="80"/>
    </row>
    <row r="123" spans="2:43" ht="12.75">
      <c r="B123" s="118">
        <v>2</v>
      </c>
      <c r="C123" s="119">
        <v>1</v>
      </c>
      <c r="D123" s="120">
        <v>0</v>
      </c>
      <c r="E123" s="118">
        <v>2</v>
      </c>
      <c r="F123" s="119">
        <v>1</v>
      </c>
      <c r="G123" s="120">
        <v>0</v>
      </c>
      <c r="H123" s="118">
        <v>2</v>
      </c>
      <c r="I123" s="119">
        <v>1</v>
      </c>
      <c r="J123" s="120">
        <v>0</v>
      </c>
      <c r="M123" s="118">
        <v>2</v>
      </c>
      <c r="N123" s="119">
        <v>1</v>
      </c>
      <c r="O123" s="120">
        <v>0</v>
      </c>
      <c r="P123" s="118">
        <v>2</v>
      </c>
      <c r="Q123" s="119">
        <v>1</v>
      </c>
      <c r="R123" s="120">
        <v>0</v>
      </c>
      <c r="S123" s="118">
        <v>2</v>
      </c>
      <c r="T123" s="119">
        <v>1</v>
      </c>
      <c r="U123" s="120">
        <v>0</v>
      </c>
      <c r="V123" s="80"/>
      <c r="W123" s="80"/>
      <c r="X123" s="118">
        <v>1</v>
      </c>
      <c r="Y123" s="119">
        <v>0</v>
      </c>
      <c r="Z123" s="120">
        <v>2</v>
      </c>
      <c r="AA123" s="118">
        <v>1</v>
      </c>
      <c r="AB123" s="119">
        <v>0</v>
      </c>
      <c r="AC123" s="120">
        <v>2</v>
      </c>
      <c r="AD123" s="118">
        <v>1</v>
      </c>
      <c r="AE123" s="119">
        <v>0</v>
      </c>
      <c r="AF123" s="120">
        <v>2</v>
      </c>
      <c r="AG123" s="80"/>
      <c r="AH123" s="80"/>
      <c r="AI123" s="118">
        <v>1</v>
      </c>
      <c r="AJ123" s="119">
        <v>0</v>
      </c>
      <c r="AK123" s="120">
        <v>2</v>
      </c>
      <c r="AL123" s="118">
        <v>1</v>
      </c>
      <c r="AM123" s="119">
        <v>0</v>
      </c>
      <c r="AN123" s="120">
        <v>2</v>
      </c>
      <c r="AO123" s="118">
        <v>1</v>
      </c>
      <c r="AP123" s="119">
        <v>0</v>
      </c>
      <c r="AQ123" s="120">
        <v>2</v>
      </c>
    </row>
    <row r="124" spans="2:43" ht="12.75">
      <c r="B124" s="121">
        <v>0</v>
      </c>
      <c r="C124" s="122">
        <v>2</v>
      </c>
      <c r="D124" s="123">
        <v>1</v>
      </c>
      <c r="E124" s="121">
        <v>0</v>
      </c>
      <c r="F124" s="122">
        <v>2</v>
      </c>
      <c r="G124" s="123">
        <v>1</v>
      </c>
      <c r="H124" s="121">
        <v>0</v>
      </c>
      <c r="I124" s="122">
        <v>2</v>
      </c>
      <c r="J124" s="123">
        <v>1</v>
      </c>
      <c r="M124" s="121">
        <v>0</v>
      </c>
      <c r="N124" s="122">
        <v>2</v>
      </c>
      <c r="O124" s="123">
        <v>1</v>
      </c>
      <c r="P124" s="121">
        <v>0</v>
      </c>
      <c r="Q124" s="122">
        <v>2</v>
      </c>
      <c r="R124" s="123">
        <v>1</v>
      </c>
      <c r="S124" s="121">
        <v>0</v>
      </c>
      <c r="T124" s="122">
        <v>2</v>
      </c>
      <c r="U124" s="123">
        <v>1</v>
      </c>
      <c r="V124" s="80"/>
      <c r="W124" s="80"/>
      <c r="X124" s="121">
        <v>0</v>
      </c>
      <c r="Y124" s="122">
        <v>2</v>
      </c>
      <c r="Z124" s="123">
        <v>1</v>
      </c>
      <c r="AA124" s="121">
        <v>0</v>
      </c>
      <c r="AB124" s="122">
        <v>2</v>
      </c>
      <c r="AC124" s="123">
        <v>1</v>
      </c>
      <c r="AD124" s="121">
        <v>0</v>
      </c>
      <c r="AE124" s="122">
        <v>2</v>
      </c>
      <c r="AF124" s="123">
        <v>1</v>
      </c>
      <c r="AG124" s="80"/>
      <c r="AH124" s="80"/>
      <c r="AI124" s="121">
        <v>0</v>
      </c>
      <c r="AJ124" s="122">
        <v>2</v>
      </c>
      <c r="AK124" s="123">
        <v>1</v>
      </c>
      <c r="AL124" s="121">
        <v>0</v>
      </c>
      <c r="AM124" s="122">
        <v>2</v>
      </c>
      <c r="AN124" s="123">
        <v>1</v>
      </c>
      <c r="AO124" s="121">
        <v>0</v>
      </c>
      <c r="AP124" s="122">
        <v>2</v>
      </c>
      <c r="AQ124" s="123">
        <v>1</v>
      </c>
    </row>
    <row r="125" spans="2:43" ht="13.5" thickBot="1">
      <c r="B125" s="124">
        <v>1</v>
      </c>
      <c r="C125" s="125">
        <v>0</v>
      </c>
      <c r="D125" s="126">
        <v>2</v>
      </c>
      <c r="E125" s="124">
        <v>1</v>
      </c>
      <c r="F125" s="125">
        <v>0</v>
      </c>
      <c r="G125" s="126">
        <v>2</v>
      </c>
      <c r="H125" s="124">
        <v>1</v>
      </c>
      <c r="I125" s="125">
        <v>0</v>
      </c>
      <c r="J125" s="126">
        <v>2</v>
      </c>
      <c r="M125" s="124">
        <v>1</v>
      </c>
      <c r="N125" s="125">
        <v>0</v>
      </c>
      <c r="O125" s="126">
        <v>2</v>
      </c>
      <c r="P125" s="124">
        <v>1</v>
      </c>
      <c r="Q125" s="125">
        <v>0</v>
      </c>
      <c r="R125" s="126">
        <v>2</v>
      </c>
      <c r="S125" s="124">
        <v>1</v>
      </c>
      <c r="T125" s="125">
        <v>0</v>
      </c>
      <c r="U125" s="126">
        <v>2</v>
      </c>
      <c r="V125" s="80"/>
      <c r="W125" s="80"/>
      <c r="X125" s="124">
        <v>2</v>
      </c>
      <c r="Y125" s="125">
        <v>1</v>
      </c>
      <c r="Z125" s="126">
        <v>0</v>
      </c>
      <c r="AA125" s="124">
        <v>2</v>
      </c>
      <c r="AB125" s="125">
        <v>1</v>
      </c>
      <c r="AC125" s="126">
        <v>0</v>
      </c>
      <c r="AD125" s="124">
        <v>2</v>
      </c>
      <c r="AE125" s="125">
        <v>1</v>
      </c>
      <c r="AF125" s="126">
        <v>0</v>
      </c>
      <c r="AG125" s="80"/>
      <c r="AH125" s="80"/>
      <c r="AI125" s="124">
        <v>2</v>
      </c>
      <c r="AJ125" s="125">
        <v>1</v>
      </c>
      <c r="AK125" s="126">
        <v>0</v>
      </c>
      <c r="AL125" s="124">
        <v>2</v>
      </c>
      <c r="AM125" s="125">
        <v>1</v>
      </c>
      <c r="AN125" s="126">
        <v>0</v>
      </c>
      <c r="AO125" s="124">
        <v>2</v>
      </c>
      <c r="AP125" s="125">
        <v>1</v>
      </c>
      <c r="AQ125" s="126">
        <v>0</v>
      </c>
    </row>
    <row r="126" spans="2:43" ht="12.75">
      <c r="B126" s="74">
        <v>1</v>
      </c>
      <c r="C126" s="75">
        <v>0</v>
      </c>
      <c r="D126" s="76">
        <v>2</v>
      </c>
      <c r="E126" s="74">
        <v>1</v>
      </c>
      <c r="F126" s="75">
        <v>0</v>
      </c>
      <c r="G126" s="76">
        <v>2</v>
      </c>
      <c r="H126" s="74">
        <v>1</v>
      </c>
      <c r="I126" s="75">
        <v>0</v>
      </c>
      <c r="J126" s="76">
        <v>2</v>
      </c>
      <c r="M126" s="100">
        <v>0</v>
      </c>
      <c r="N126" s="101">
        <v>2</v>
      </c>
      <c r="O126" s="102">
        <v>1</v>
      </c>
      <c r="P126" s="100">
        <v>0</v>
      </c>
      <c r="Q126" s="101">
        <v>2</v>
      </c>
      <c r="R126" s="102">
        <v>1</v>
      </c>
      <c r="S126" s="100">
        <v>0</v>
      </c>
      <c r="T126" s="101">
        <v>2</v>
      </c>
      <c r="U126" s="102">
        <v>1</v>
      </c>
      <c r="V126" s="80"/>
      <c r="W126" s="80"/>
      <c r="X126" s="74">
        <v>0</v>
      </c>
      <c r="Y126" s="75">
        <v>2</v>
      </c>
      <c r="Z126" s="76">
        <v>1</v>
      </c>
      <c r="AA126" s="74">
        <v>0</v>
      </c>
      <c r="AB126" s="75">
        <v>2</v>
      </c>
      <c r="AC126" s="76">
        <v>1</v>
      </c>
      <c r="AD126" s="74">
        <v>0</v>
      </c>
      <c r="AE126" s="75">
        <v>2</v>
      </c>
      <c r="AF126" s="76">
        <v>1</v>
      </c>
      <c r="AG126" s="80"/>
      <c r="AH126" s="80"/>
      <c r="AI126" s="100">
        <v>2</v>
      </c>
      <c r="AJ126" s="101">
        <v>1</v>
      </c>
      <c r="AK126" s="102">
        <v>0</v>
      </c>
      <c r="AL126" s="100">
        <v>2</v>
      </c>
      <c r="AM126" s="101">
        <v>1</v>
      </c>
      <c r="AN126" s="102">
        <v>0</v>
      </c>
      <c r="AO126" s="100">
        <v>2</v>
      </c>
      <c r="AP126" s="101">
        <v>1</v>
      </c>
      <c r="AQ126" s="102">
        <v>0</v>
      </c>
    </row>
    <row r="127" spans="2:43" ht="12.75">
      <c r="B127" s="84">
        <v>2</v>
      </c>
      <c r="C127" s="85">
        <v>1</v>
      </c>
      <c r="D127" s="86">
        <v>0</v>
      </c>
      <c r="E127" s="84">
        <v>2</v>
      </c>
      <c r="F127" s="85">
        <v>1</v>
      </c>
      <c r="G127" s="86">
        <v>0</v>
      </c>
      <c r="H127" s="84">
        <v>2</v>
      </c>
      <c r="I127" s="85">
        <v>1</v>
      </c>
      <c r="J127" s="86">
        <v>0</v>
      </c>
      <c r="M127" s="103">
        <v>1</v>
      </c>
      <c r="N127" s="104">
        <v>0</v>
      </c>
      <c r="O127" s="105">
        <v>2</v>
      </c>
      <c r="P127" s="103">
        <v>1</v>
      </c>
      <c r="Q127" s="104">
        <v>0</v>
      </c>
      <c r="R127" s="105">
        <v>2</v>
      </c>
      <c r="S127" s="103">
        <v>1</v>
      </c>
      <c r="T127" s="104">
        <v>0</v>
      </c>
      <c r="U127" s="105">
        <v>2</v>
      </c>
      <c r="V127" s="80"/>
      <c r="W127" s="80"/>
      <c r="X127" s="84">
        <v>2</v>
      </c>
      <c r="Y127" s="85">
        <v>1</v>
      </c>
      <c r="Z127" s="86">
        <v>0</v>
      </c>
      <c r="AA127" s="84">
        <v>2</v>
      </c>
      <c r="AB127" s="85">
        <v>1</v>
      </c>
      <c r="AC127" s="86">
        <v>0</v>
      </c>
      <c r="AD127" s="84">
        <v>2</v>
      </c>
      <c r="AE127" s="85">
        <v>1</v>
      </c>
      <c r="AF127" s="86">
        <v>0</v>
      </c>
      <c r="AG127" s="80"/>
      <c r="AH127" s="80"/>
      <c r="AI127" s="103">
        <v>1</v>
      </c>
      <c r="AJ127" s="104">
        <v>0</v>
      </c>
      <c r="AK127" s="105">
        <v>2</v>
      </c>
      <c r="AL127" s="103">
        <v>1</v>
      </c>
      <c r="AM127" s="104">
        <v>0</v>
      </c>
      <c r="AN127" s="105">
        <v>2</v>
      </c>
      <c r="AO127" s="103">
        <v>1</v>
      </c>
      <c r="AP127" s="104">
        <v>0</v>
      </c>
      <c r="AQ127" s="105">
        <v>2</v>
      </c>
    </row>
    <row r="128" spans="2:43" ht="13.5" thickBot="1">
      <c r="B128" s="93">
        <v>0</v>
      </c>
      <c r="C128" s="94">
        <v>2</v>
      </c>
      <c r="D128" s="95">
        <v>1</v>
      </c>
      <c r="E128" s="93">
        <v>0</v>
      </c>
      <c r="F128" s="94">
        <v>2</v>
      </c>
      <c r="G128" s="95">
        <v>1</v>
      </c>
      <c r="H128" s="93">
        <v>0</v>
      </c>
      <c r="I128" s="94">
        <v>2</v>
      </c>
      <c r="J128" s="95">
        <v>1</v>
      </c>
      <c r="M128" s="106">
        <v>2</v>
      </c>
      <c r="N128" s="107">
        <v>1</v>
      </c>
      <c r="O128" s="108">
        <v>0</v>
      </c>
      <c r="P128" s="106">
        <v>2</v>
      </c>
      <c r="Q128" s="107">
        <v>1</v>
      </c>
      <c r="R128" s="108">
        <v>0</v>
      </c>
      <c r="S128" s="106">
        <v>2</v>
      </c>
      <c r="T128" s="107">
        <v>1</v>
      </c>
      <c r="U128" s="108">
        <v>0</v>
      </c>
      <c r="V128" s="80"/>
      <c r="W128" s="80"/>
      <c r="X128" s="93">
        <v>1</v>
      </c>
      <c r="Y128" s="94">
        <v>0</v>
      </c>
      <c r="Z128" s="95">
        <v>2</v>
      </c>
      <c r="AA128" s="93">
        <v>1</v>
      </c>
      <c r="AB128" s="94">
        <v>0</v>
      </c>
      <c r="AC128" s="95">
        <v>2</v>
      </c>
      <c r="AD128" s="93">
        <v>1</v>
      </c>
      <c r="AE128" s="94">
        <v>0</v>
      </c>
      <c r="AF128" s="95">
        <v>2</v>
      </c>
      <c r="AG128" s="80"/>
      <c r="AH128" s="80"/>
      <c r="AI128" s="106">
        <v>0</v>
      </c>
      <c r="AJ128" s="107">
        <v>2</v>
      </c>
      <c r="AK128" s="108">
        <v>1</v>
      </c>
      <c r="AL128" s="106">
        <v>0</v>
      </c>
      <c r="AM128" s="107">
        <v>2</v>
      </c>
      <c r="AN128" s="108">
        <v>1</v>
      </c>
      <c r="AO128" s="106">
        <v>0</v>
      </c>
      <c r="AP128" s="107">
        <v>2</v>
      </c>
      <c r="AQ128" s="108">
        <v>1</v>
      </c>
    </row>
    <row r="129" spans="2:43" ht="12.75">
      <c r="B129" s="100">
        <v>0</v>
      </c>
      <c r="C129" s="101">
        <v>2</v>
      </c>
      <c r="D129" s="102">
        <v>1</v>
      </c>
      <c r="E129" s="100">
        <v>0</v>
      </c>
      <c r="F129" s="101">
        <v>2</v>
      </c>
      <c r="G129" s="102">
        <v>1</v>
      </c>
      <c r="H129" s="100">
        <v>0</v>
      </c>
      <c r="I129" s="101">
        <v>2</v>
      </c>
      <c r="J129" s="102">
        <v>1</v>
      </c>
      <c r="M129" s="74">
        <v>1</v>
      </c>
      <c r="N129" s="75">
        <v>0</v>
      </c>
      <c r="O129" s="76">
        <v>2</v>
      </c>
      <c r="P129" s="74">
        <v>1</v>
      </c>
      <c r="Q129" s="75">
        <v>0</v>
      </c>
      <c r="R129" s="76">
        <v>2</v>
      </c>
      <c r="S129" s="74">
        <v>1</v>
      </c>
      <c r="T129" s="75">
        <v>0</v>
      </c>
      <c r="U129" s="76">
        <v>2</v>
      </c>
      <c r="V129" s="80"/>
      <c r="W129" s="80"/>
      <c r="X129" s="100">
        <v>2</v>
      </c>
      <c r="Y129" s="101">
        <v>1</v>
      </c>
      <c r="Z129" s="102">
        <v>0</v>
      </c>
      <c r="AA129" s="100">
        <v>2</v>
      </c>
      <c r="AB129" s="101">
        <v>1</v>
      </c>
      <c r="AC129" s="102">
        <v>0</v>
      </c>
      <c r="AD129" s="100">
        <v>2</v>
      </c>
      <c r="AE129" s="101">
        <v>1</v>
      </c>
      <c r="AF129" s="102">
        <v>0</v>
      </c>
      <c r="AG129" s="80"/>
      <c r="AH129" s="80"/>
      <c r="AI129" s="74">
        <v>0</v>
      </c>
      <c r="AJ129" s="75">
        <v>2</v>
      </c>
      <c r="AK129" s="76">
        <v>1</v>
      </c>
      <c r="AL129" s="74">
        <v>0</v>
      </c>
      <c r="AM129" s="75">
        <v>2</v>
      </c>
      <c r="AN129" s="76">
        <v>1</v>
      </c>
      <c r="AO129" s="74">
        <v>0</v>
      </c>
      <c r="AP129" s="75">
        <v>2</v>
      </c>
      <c r="AQ129" s="76">
        <v>1</v>
      </c>
    </row>
    <row r="130" spans="2:43" ht="12.75">
      <c r="B130" s="103">
        <v>1</v>
      </c>
      <c r="C130" s="104">
        <v>0</v>
      </c>
      <c r="D130" s="105">
        <v>2</v>
      </c>
      <c r="E130" s="103">
        <v>1</v>
      </c>
      <c r="F130" s="104">
        <v>0</v>
      </c>
      <c r="G130" s="105">
        <v>2</v>
      </c>
      <c r="H130" s="103">
        <v>1</v>
      </c>
      <c r="I130" s="104">
        <v>0</v>
      </c>
      <c r="J130" s="105">
        <v>2</v>
      </c>
      <c r="M130" s="84">
        <v>2</v>
      </c>
      <c r="N130" s="85">
        <v>1</v>
      </c>
      <c r="O130" s="86">
        <v>0</v>
      </c>
      <c r="P130" s="84">
        <v>2</v>
      </c>
      <c r="Q130" s="85">
        <v>1</v>
      </c>
      <c r="R130" s="86">
        <v>0</v>
      </c>
      <c r="S130" s="84">
        <v>2</v>
      </c>
      <c r="T130" s="85">
        <v>1</v>
      </c>
      <c r="U130" s="86">
        <v>0</v>
      </c>
      <c r="V130" s="80"/>
      <c r="W130" s="80"/>
      <c r="X130" s="103">
        <v>1</v>
      </c>
      <c r="Y130" s="104">
        <v>0</v>
      </c>
      <c r="Z130" s="105">
        <v>2</v>
      </c>
      <c r="AA130" s="103">
        <v>1</v>
      </c>
      <c r="AB130" s="104">
        <v>0</v>
      </c>
      <c r="AC130" s="105">
        <v>2</v>
      </c>
      <c r="AD130" s="103">
        <v>1</v>
      </c>
      <c r="AE130" s="104">
        <v>0</v>
      </c>
      <c r="AF130" s="105">
        <v>2</v>
      </c>
      <c r="AG130" s="80"/>
      <c r="AH130" s="80"/>
      <c r="AI130" s="84">
        <v>2</v>
      </c>
      <c r="AJ130" s="85">
        <v>1</v>
      </c>
      <c r="AK130" s="86">
        <v>0</v>
      </c>
      <c r="AL130" s="84">
        <v>2</v>
      </c>
      <c r="AM130" s="85">
        <v>1</v>
      </c>
      <c r="AN130" s="86">
        <v>0</v>
      </c>
      <c r="AO130" s="84">
        <v>2</v>
      </c>
      <c r="AP130" s="85">
        <v>1</v>
      </c>
      <c r="AQ130" s="86">
        <v>0</v>
      </c>
    </row>
    <row r="131" spans="2:43" ht="13.5" thickBot="1">
      <c r="B131" s="106">
        <v>2</v>
      </c>
      <c r="C131" s="107">
        <v>1</v>
      </c>
      <c r="D131" s="108">
        <v>0</v>
      </c>
      <c r="E131" s="106">
        <v>2</v>
      </c>
      <c r="F131" s="107">
        <v>1</v>
      </c>
      <c r="G131" s="108">
        <v>0</v>
      </c>
      <c r="H131" s="106">
        <v>2</v>
      </c>
      <c r="I131" s="107">
        <v>1</v>
      </c>
      <c r="J131" s="108">
        <v>0</v>
      </c>
      <c r="M131" s="93">
        <v>0</v>
      </c>
      <c r="N131" s="94">
        <v>2</v>
      </c>
      <c r="O131" s="95">
        <v>1</v>
      </c>
      <c r="P131" s="93">
        <v>0</v>
      </c>
      <c r="Q131" s="94">
        <v>2</v>
      </c>
      <c r="R131" s="95">
        <v>1</v>
      </c>
      <c r="S131" s="93">
        <v>0</v>
      </c>
      <c r="T131" s="94">
        <v>2</v>
      </c>
      <c r="U131" s="95">
        <v>1</v>
      </c>
      <c r="V131" s="80"/>
      <c r="W131" s="80"/>
      <c r="X131" s="106">
        <v>0</v>
      </c>
      <c r="Y131" s="107">
        <v>2</v>
      </c>
      <c r="Z131" s="108">
        <v>1</v>
      </c>
      <c r="AA131" s="106">
        <v>0</v>
      </c>
      <c r="AB131" s="107">
        <v>2</v>
      </c>
      <c r="AC131" s="108">
        <v>1</v>
      </c>
      <c r="AD131" s="106">
        <v>0</v>
      </c>
      <c r="AE131" s="107">
        <v>2</v>
      </c>
      <c r="AF131" s="108">
        <v>1</v>
      </c>
      <c r="AG131" s="80"/>
      <c r="AH131" s="80"/>
      <c r="AI131" s="93">
        <v>1</v>
      </c>
      <c r="AJ131" s="94">
        <v>0</v>
      </c>
      <c r="AK131" s="95">
        <v>2</v>
      </c>
      <c r="AL131" s="93">
        <v>1</v>
      </c>
      <c r="AM131" s="94">
        <v>0</v>
      </c>
      <c r="AN131" s="95">
        <v>2</v>
      </c>
      <c r="AO131" s="93">
        <v>1</v>
      </c>
      <c r="AP131" s="94">
        <v>0</v>
      </c>
      <c r="AQ131" s="95">
        <v>2</v>
      </c>
    </row>
  </sheetData>
  <sheetProtection/>
  <mergeCells count="3">
    <mergeCell ref="AT1:AW1"/>
    <mergeCell ref="AT28:AW28"/>
    <mergeCell ref="AT55:AW5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>
        <v>1</v>
      </c>
      <c r="B1">
        <f>1+C1+3*D1+9*E1+27*F1</f>
        <v>1</v>
      </c>
      <c r="C1">
        <v>0</v>
      </c>
      <c r="D1">
        <v>0</v>
      </c>
      <c r="E1">
        <v>0</v>
      </c>
      <c r="F1">
        <v>0</v>
      </c>
    </row>
    <row r="2" spans="1:6" ht="12.75">
      <c r="A2">
        <f>+A1+1</f>
        <v>2</v>
      </c>
      <c r="B2">
        <f aca="true" t="shared" si="0" ref="B2:B65">1+C2+3*D2+9*E2+27*F2</f>
        <v>2</v>
      </c>
      <c r="C2">
        <v>1</v>
      </c>
      <c r="D2">
        <v>0</v>
      </c>
      <c r="E2">
        <v>0</v>
      </c>
      <c r="F2">
        <v>0</v>
      </c>
    </row>
    <row r="3" spans="1:6" ht="12.75">
      <c r="A3">
        <f aca="true" t="shared" si="1" ref="A3:A66">+A2+1</f>
        <v>3</v>
      </c>
      <c r="B3">
        <f t="shared" si="0"/>
        <v>3</v>
      </c>
      <c r="C3">
        <v>2</v>
      </c>
      <c r="D3">
        <v>0</v>
      </c>
      <c r="E3">
        <v>0</v>
      </c>
      <c r="F3">
        <v>0</v>
      </c>
    </row>
    <row r="4" spans="1:6" ht="12.75">
      <c r="A4">
        <f t="shared" si="1"/>
        <v>4</v>
      </c>
      <c r="B4">
        <f t="shared" si="0"/>
        <v>4</v>
      </c>
      <c r="C4">
        <f>+C1</f>
        <v>0</v>
      </c>
      <c r="D4">
        <v>1</v>
      </c>
      <c r="E4">
        <v>0</v>
      </c>
      <c r="F4">
        <v>0</v>
      </c>
    </row>
    <row r="5" spans="1:6" ht="12.75">
      <c r="A5">
        <f t="shared" si="1"/>
        <v>5</v>
      </c>
      <c r="B5">
        <f t="shared" si="0"/>
        <v>5</v>
      </c>
      <c r="C5">
        <f aca="true" t="shared" si="2" ref="C5:C68">+C2</f>
        <v>1</v>
      </c>
      <c r="D5">
        <v>1</v>
      </c>
      <c r="E5">
        <v>0</v>
      </c>
      <c r="F5">
        <v>0</v>
      </c>
    </row>
    <row r="6" spans="1:6" ht="12.75">
      <c r="A6">
        <f t="shared" si="1"/>
        <v>6</v>
      </c>
      <c r="B6">
        <f t="shared" si="0"/>
        <v>6</v>
      </c>
      <c r="C6">
        <f t="shared" si="2"/>
        <v>2</v>
      </c>
      <c r="D6">
        <v>1</v>
      </c>
      <c r="E6">
        <v>0</v>
      </c>
      <c r="F6">
        <v>0</v>
      </c>
    </row>
    <row r="7" spans="1:6" ht="12.75">
      <c r="A7">
        <f t="shared" si="1"/>
        <v>7</v>
      </c>
      <c r="B7">
        <f t="shared" si="0"/>
        <v>7</v>
      </c>
      <c r="C7">
        <f t="shared" si="2"/>
        <v>0</v>
      </c>
      <c r="D7">
        <v>2</v>
      </c>
      <c r="E7">
        <v>0</v>
      </c>
      <c r="F7">
        <v>0</v>
      </c>
    </row>
    <row r="8" spans="1:6" ht="12.75">
      <c r="A8">
        <f t="shared" si="1"/>
        <v>8</v>
      </c>
      <c r="B8">
        <f t="shared" si="0"/>
        <v>8</v>
      </c>
      <c r="C8">
        <f t="shared" si="2"/>
        <v>1</v>
      </c>
      <c r="D8">
        <v>2</v>
      </c>
      <c r="E8">
        <v>0</v>
      </c>
      <c r="F8">
        <v>0</v>
      </c>
    </row>
    <row r="9" spans="1:6" ht="12.75">
      <c r="A9">
        <f t="shared" si="1"/>
        <v>9</v>
      </c>
      <c r="B9">
        <f t="shared" si="0"/>
        <v>9</v>
      </c>
      <c r="C9">
        <f t="shared" si="2"/>
        <v>2</v>
      </c>
      <c r="D9">
        <v>2</v>
      </c>
      <c r="E9">
        <v>0</v>
      </c>
      <c r="F9">
        <v>0</v>
      </c>
    </row>
    <row r="10" spans="1:6" ht="12.75">
      <c r="A10">
        <f t="shared" si="1"/>
        <v>10</v>
      </c>
      <c r="B10">
        <f t="shared" si="0"/>
        <v>10</v>
      </c>
      <c r="C10">
        <f t="shared" si="2"/>
        <v>0</v>
      </c>
      <c r="D10">
        <f>D1</f>
        <v>0</v>
      </c>
      <c r="E10">
        <v>1</v>
      </c>
      <c r="F10">
        <v>0</v>
      </c>
    </row>
    <row r="11" spans="1:6" ht="12.75">
      <c r="A11">
        <f t="shared" si="1"/>
        <v>11</v>
      </c>
      <c r="B11">
        <f t="shared" si="0"/>
        <v>11</v>
      </c>
      <c r="C11">
        <f t="shared" si="2"/>
        <v>1</v>
      </c>
      <c r="D11">
        <f aca="true" t="shared" si="3" ref="D11:D74">D2</f>
        <v>0</v>
      </c>
      <c r="E11">
        <v>1</v>
      </c>
      <c r="F11">
        <v>0</v>
      </c>
    </row>
    <row r="12" spans="1:6" ht="12.75">
      <c r="A12">
        <f t="shared" si="1"/>
        <v>12</v>
      </c>
      <c r="B12">
        <f t="shared" si="0"/>
        <v>12</v>
      </c>
      <c r="C12">
        <f t="shared" si="2"/>
        <v>2</v>
      </c>
      <c r="D12">
        <f t="shared" si="3"/>
        <v>0</v>
      </c>
      <c r="E12">
        <v>1</v>
      </c>
      <c r="F12">
        <v>0</v>
      </c>
    </row>
    <row r="13" spans="1:6" ht="12.75">
      <c r="A13">
        <f t="shared" si="1"/>
        <v>13</v>
      </c>
      <c r="B13">
        <f t="shared" si="0"/>
        <v>13</v>
      </c>
      <c r="C13">
        <f t="shared" si="2"/>
        <v>0</v>
      </c>
      <c r="D13">
        <f t="shared" si="3"/>
        <v>1</v>
      </c>
      <c r="E13">
        <v>1</v>
      </c>
      <c r="F13">
        <v>0</v>
      </c>
    </row>
    <row r="14" spans="1:6" ht="12.75">
      <c r="A14">
        <f t="shared" si="1"/>
        <v>14</v>
      </c>
      <c r="B14">
        <f t="shared" si="0"/>
        <v>14</v>
      </c>
      <c r="C14">
        <f t="shared" si="2"/>
        <v>1</v>
      </c>
      <c r="D14">
        <f t="shared" si="3"/>
        <v>1</v>
      </c>
      <c r="E14">
        <v>1</v>
      </c>
      <c r="F14">
        <v>0</v>
      </c>
    </row>
    <row r="15" spans="1:6" ht="12.75">
      <c r="A15">
        <f t="shared" si="1"/>
        <v>15</v>
      </c>
      <c r="B15">
        <f t="shared" si="0"/>
        <v>15</v>
      </c>
      <c r="C15">
        <f t="shared" si="2"/>
        <v>2</v>
      </c>
      <c r="D15">
        <f t="shared" si="3"/>
        <v>1</v>
      </c>
      <c r="E15">
        <v>1</v>
      </c>
      <c r="F15">
        <v>0</v>
      </c>
    </row>
    <row r="16" spans="1:6" ht="12.75">
      <c r="A16">
        <f t="shared" si="1"/>
        <v>16</v>
      </c>
      <c r="B16">
        <f t="shared" si="0"/>
        <v>16</v>
      </c>
      <c r="C16">
        <f t="shared" si="2"/>
        <v>0</v>
      </c>
      <c r="D16">
        <f t="shared" si="3"/>
        <v>2</v>
      </c>
      <c r="E16">
        <v>1</v>
      </c>
      <c r="F16">
        <v>0</v>
      </c>
    </row>
    <row r="17" spans="1:6" ht="12.75">
      <c r="A17">
        <f t="shared" si="1"/>
        <v>17</v>
      </c>
      <c r="B17">
        <f t="shared" si="0"/>
        <v>17</v>
      </c>
      <c r="C17">
        <f t="shared" si="2"/>
        <v>1</v>
      </c>
      <c r="D17">
        <f t="shared" si="3"/>
        <v>2</v>
      </c>
      <c r="E17">
        <v>1</v>
      </c>
      <c r="F17">
        <v>0</v>
      </c>
    </row>
    <row r="18" spans="1:6" ht="12.75">
      <c r="A18">
        <f t="shared" si="1"/>
        <v>18</v>
      </c>
      <c r="B18">
        <f t="shared" si="0"/>
        <v>18</v>
      </c>
      <c r="C18">
        <f t="shared" si="2"/>
        <v>2</v>
      </c>
      <c r="D18">
        <f t="shared" si="3"/>
        <v>2</v>
      </c>
      <c r="E18">
        <v>1</v>
      </c>
      <c r="F18">
        <v>0</v>
      </c>
    </row>
    <row r="19" spans="1:6" ht="12.75">
      <c r="A19">
        <f t="shared" si="1"/>
        <v>19</v>
      </c>
      <c r="B19">
        <f t="shared" si="0"/>
        <v>19</v>
      </c>
      <c r="C19">
        <f t="shared" si="2"/>
        <v>0</v>
      </c>
      <c r="D19">
        <f t="shared" si="3"/>
        <v>0</v>
      </c>
      <c r="E19">
        <v>2</v>
      </c>
      <c r="F19">
        <v>0</v>
      </c>
    </row>
    <row r="20" spans="1:6" ht="12.75">
      <c r="A20">
        <f t="shared" si="1"/>
        <v>20</v>
      </c>
      <c r="B20">
        <f t="shared" si="0"/>
        <v>20</v>
      </c>
      <c r="C20">
        <f t="shared" si="2"/>
        <v>1</v>
      </c>
      <c r="D20">
        <f t="shared" si="3"/>
        <v>0</v>
      </c>
      <c r="E20">
        <v>2</v>
      </c>
      <c r="F20">
        <v>0</v>
      </c>
    </row>
    <row r="21" spans="1:6" ht="12.75">
      <c r="A21">
        <f t="shared" si="1"/>
        <v>21</v>
      </c>
      <c r="B21">
        <f t="shared" si="0"/>
        <v>21</v>
      </c>
      <c r="C21">
        <f t="shared" si="2"/>
        <v>2</v>
      </c>
      <c r="D21">
        <f t="shared" si="3"/>
        <v>0</v>
      </c>
      <c r="E21">
        <v>2</v>
      </c>
      <c r="F21">
        <v>0</v>
      </c>
    </row>
    <row r="22" spans="1:6" ht="12.75">
      <c r="A22">
        <f t="shared" si="1"/>
        <v>22</v>
      </c>
      <c r="B22">
        <f t="shared" si="0"/>
        <v>22</v>
      </c>
      <c r="C22">
        <f t="shared" si="2"/>
        <v>0</v>
      </c>
      <c r="D22">
        <f t="shared" si="3"/>
        <v>1</v>
      </c>
      <c r="E22">
        <v>2</v>
      </c>
      <c r="F22">
        <v>0</v>
      </c>
    </row>
    <row r="23" spans="1:6" ht="12.75">
      <c r="A23">
        <f t="shared" si="1"/>
        <v>23</v>
      </c>
      <c r="B23">
        <f t="shared" si="0"/>
        <v>23</v>
      </c>
      <c r="C23">
        <f t="shared" si="2"/>
        <v>1</v>
      </c>
      <c r="D23">
        <f t="shared" si="3"/>
        <v>1</v>
      </c>
      <c r="E23">
        <v>2</v>
      </c>
      <c r="F23">
        <v>0</v>
      </c>
    </row>
    <row r="24" spans="1:6" ht="12.75">
      <c r="A24">
        <f t="shared" si="1"/>
        <v>24</v>
      </c>
      <c r="B24">
        <f t="shared" si="0"/>
        <v>24</v>
      </c>
      <c r="C24">
        <f t="shared" si="2"/>
        <v>2</v>
      </c>
      <c r="D24">
        <f t="shared" si="3"/>
        <v>1</v>
      </c>
      <c r="E24">
        <v>2</v>
      </c>
      <c r="F24">
        <v>0</v>
      </c>
    </row>
    <row r="25" spans="1:6" ht="12.75">
      <c r="A25">
        <f t="shared" si="1"/>
        <v>25</v>
      </c>
      <c r="B25">
        <f t="shared" si="0"/>
        <v>25</v>
      </c>
      <c r="C25">
        <f t="shared" si="2"/>
        <v>0</v>
      </c>
      <c r="D25">
        <f t="shared" si="3"/>
        <v>2</v>
      </c>
      <c r="E25">
        <v>2</v>
      </c>
      <c r="F25">
        <v>0</v>
      </c>
    </row>
    <row r="26" spans="1:6" ht="12.75">
      <c r="A26">
        <f t="shared" si="1"/>
        <v>26</v>
      </c>
      <c r="B26">
        <f t="shared" si="0"/>
        <v>26</v>
      </c>
      <c r="C26">
        <f t="shared" si="2"/>
        <v>1</v>
      </c>
      <c r="D26">
        <f t="shared" si="3"/>
        <v>2</v>
      </c>
      <c r="E26">
        <v>2</v>
      </c>
      <c r="F26">
        <v>0</v>
      </c>
    </row>
    <row r="27" spans="1:6" ht="12.75">
      <c r="A27">
        <f t="shared" si="1"/>
        <v>27</v>
      </c>
      <c r="B27">
        <f t="shared" si="0"/>
        <v>27</v>
      </c>
      <c r="C27">
        <f t="shared" si="2"/>
        <v>2</v>
      </c>
      <c r="D27">
        <f t="shared" si="3"/>
        <v>2</v>
      </c>
      <c r="E27">
        <v>2</v>
      </c>
      <c r="F27">
        <v>0</v>
      </c>
    </row>
    <row r="28" spans="1:6" ht="12.75">
      <c r="A28">
        <f t="shared" si="1"/>
        <v>28</v>
      </c>
      <c r="B28">
        <f t="shared" si="0"/>
        <v>28</v>
      </c>
      <c r="C28">
        <f t="shared" si="2"/>
        <v>0</v>
      </c>
      <c r="D28">
        <f t="shared" si="3"/>
        <v>0</v>
      </c>
      <c r="E28">
        <f>E1</f>
        <v>0</v>
      </c>
      <c r="F28">
        <v>1</v>
      </c>
    </row>
    <row r="29" spans="1:6" ht="12.75">
      <c r="A29">
        <f t="shared" si="1"/>
        <v>29</v>
      </c>
      <c r="B29">
        <f t="shared" si="0"/>
        <v>29</v>
      </c>
      <c r="C29">
        <f t="shared" si="2"/>
        <v>1</v>
      </c>
      <c r="D29">
        <f t="shared" si="3"/>
        <v>0</v>
      </c>
      <c r="E29">
        <f aca="true" t="shared" si="4" ref="E29:E81">E2</f>
        <v>0</v>
      </c>
      <c r="F29">
        <v>1</v>
      </c>
    </row>
    <row r="30" spans="1:6" ht="12.75">
      <c r="A30">
        <f t="shared" si="1"/>
        <v>30</v>
      </c>
      <c r="B30">
        <f t="shared" si="0"/>
        <v>30</v>
      </c>
      <c r="C30">
        <f t="shared" si="2"/>
        <v>2</v>
      </c>
      <c r="D30">
        <f t="shared" si="3"/>
        <v>0</v>
      </c>
      <c r="E30">
        <f t="shared" si="4"/>
        <v>0</v>
      </c>
      <c r="F30">
        <v>1</v>
      </c>
    </row>
    <row r="31" spans="1:6" ht="12.75">
      <c r="A31">
        <f t="shared" si="1"/>
        <v>31</v>
      </c>
      <c r="B31">
        <f t="shared" si="0"/>
        <v>31</v>
      </c>
      <c r="C31">
        <f t="shared" si="2"/>
        <v>0</v>
      </c>
      <c r="D31">
        <f t="shared" si="3"/>
        <v>1</v>
      </c>
      <c r="E31">
        <f t="shared" si="4"/>
        <v>0</v>
      </c>
      <c r="F31">
        <v>1</v>
      </c>
    </row>
    <row r="32" spans="1:6" ht="12.75">
      <c r="A32">
        <f t="shared" si="1"/>
        <v>32</v>
      </c>
      <c r="B32">
        <f t="shared" si="0"/>
        <v>32</v>
      </c>
      <c r="C32">
        <f t="shared" si="2"/>
        <v>1</v>
      </c>
      <c r="D32">
        <f t="shared" si="3"/>
        <v>1</v>
      </c>
      <c r="E32">
        <f t="shared" si="4"/>
        <v>0</v>
      </c>
      <c r="F32">
        <v>1</v>
      </c>
    </row>
    <row r="33" spans="1:6" ht="12.75">
      <c r="A33">
        <f t="shared" si="1"/>
        <v>33</v>
      </c>
      <c r="B33">
        <f t="shared" si="0"/>
        <v>33</v>
      </c>
      <c r="C33">
        <f t="shared" si="2"/>
        <v>2</v>
      </c>
      <c r="D33">
        <f t="shared" si="3"/>
        <v>1</v>
      </c>
      <c r="E33">
        <f t="shared" si="4"/>
        <v>0</v>
      </c>
      <c r="F33">
        <v>1</v>
      </c>
    </row>
    <row r="34" spans="1:6" ht="12.75">
      <c r="A34">
        <f t="shared" si="1"/>
        <v>34</v>
      </c>
      <c r="B34">
        <f t="shared" si="0"/>
        <v>34</v>
      </c>
      <c r="C34">
        <f t="shared" si="2"/>
        <v>0</v>
      </c>
      <c r="D34">
        <f t="shared" si="3"/>
        <v>2</v>
      </c>
      <c r="E34">
        <f t="shared" si="4"/>
        <v>0</v>
      </c>
      <c r="F34">
        <v>1</v>
      </c>
    </row>
    <row r="35" spans="1:6" ht="12.75">
      <c r="A35">
        <f t="shared" si="1"/>
        <v>35</v>
      </c>
      <c r="B35">
        <f t="shared" si="0"/>
        <v>35</v>
      </c>
      <c r="C35">
        <f t="shared" si="2"/>
        <v>1</v>
      </c>
      <c r="D35">
        <f t="shared" si="3"/>
        <v>2</v>
      </c>
      <c r="E35">
        <f t="shared" si="4"/>
        <v>0</v>
      </c>
      <c r="F35">
        <v>1</v>
      </c>
    </row>
    <row r="36" spans="1:6" ht="12.75">
      <c r="A36">
        <f t="shared" si="1"/>
        <v>36</v>
      </c>
      <c r="B36">
        <f t="shared" si="0"/>
        <v>36</v>
      </c>
      <c r="C36">
        <f t="shared" si="2"/>
        <v>2</v>
      </c>
      <c r="D36">
        <f t="shared" si="3"/>
        <v>2</v>
      </c>
      <c r="E36">
        <f t="shared" si="4"/>
        <v>0</v>
      </c>
      <c r="F36">
        <v>1</v>
      </c>
    </row>
    <row r="37" spans="1:6" ht="12.75">
      <c r="A37">
        <f t="shared" si="1"/>
        <v>37</v>
      </c>
      <c r="B37">
        <f t="shared" si="0"/>
        <v>37</v>
      </c>
      <c r="C37">
        <f t="shared" si="2"/>
        <v>0</v>
      </c>
      <c r="D37">
        <f t="shared" si="3"/>
        <v>0</v>
      </c>
      <c r="E37">
        <f t="shared" si="4"/>
        <v>1</v>
      </c>
      <c r="F37">
        <v>1</v>
      </c>
    </row>
    <row r="38" spans="1:6" ht="12.75">
      <c r="A38">
        <f t="shared" si="1"/>
        <v>38</v>
      </c>
      <c r="B38">
        <f t="shared" si="0"/>
        <v>38</v>
      </c>
      <c r="C38">
        <f t="shared" si="2"/>
        <v>1</v>
      </c>
      <c r="D38">
        <f t="shared" si="3"/>
        <v>0</v>
      </c>
      <c r="E38">
        <f t="shared" si="4"/>
        <v>1</v>
      </c>
      <c r="F38">
        <v>1</v>
      </c>
    </row>
    <row r="39" spans="1:6" ht="12.75">
      <c r="A39">
        <f t="shared" si="1"/>
        <v>39</v>
      </c>
      <c r="B39">
        <f t="shared" si="0"/>
        <v>39</v>
      </c>
      <c r="C39">
        <f t="shared" si="2"/>
        <v>2</v>
      </c>
      <c r="D39">
        <f t="shared" si="3"/>
        <v>0</v>
      </c>
      <c r="E39">
        <f t="shared" si="4"/>
        <v>1</v>
      </c>
      <c r="F39">
        <v>1</v>
      </c>
    </row>
    <row r="40" spans="1:6" ht="12.75">
      <c r="A40">
        <f t="shared" si="1"/>
        <v>40</v>
      </c>
      <c r="B40">
        <f t="shared" si="0"/>
        <v>40</v>
      </c>
      <c r="C40">
        <f t="shared" si="2"/>
        <v>0</v>
      </c>
      <c r="D40">
        <f t="shared" si="3"/>
        <v>1</v>
      </c>
      <c r="E40">
        <f t="shared" si="4"/>
        <v>1</v>
      </c>
      <c r="F40">
        <v>1</v>
      </c>
    </row>
    <row r="41" spans="1:6" ht="12.75">
      <c r="A41">
        <f t="shared" si="1"/>
        <v>41</v>
      </c>
      <c r="B41">
        <f t="shared" si="0"/>
        <v>41</v>
      </c>
      <c r="C41">
        <f t="shared" si="2"/>
        <v>1</v>
      </c>
      <c r="D41">
        <f t="shared" si="3"/>
        <v>1</v>
      </c>
      <c r="E41">
        <f t="shared" si="4"/>
        <v>1</v>
      </c>
      <c r="F41">
        <v>1</v>
      </c>
    </row>
    <row r="42" spans="1:6" ht="12.75">
      <c r="A42">
        <f t="shared" si="1"/>
        <v>42</v>
      </c>
      <c r="B42">
        <f t="shared" si="0"/>
        <v>42</v>
      </c>
      <c r="C42">
        <f t="shared" si="2"/>
        <v>2</v>
      </c>
      <c r="D42">
        <f t="shared" si="3"/>
        <v>1</v>
      </c>
      <c r="E42">
        <f t="shared" si="4"/>
        <v>1</v>
      </c>
      <c r="F42">
        <v>1</v>
      </c>
    </row>
    <row r="43" spans="1:6" ht="12.75">
      <c r="A43">
        <f t="shared" si="1"/>
        <v>43</v>
      </c>
      <c r="B43">
        <f t="shared" si="0"/>
        <v>43</v>
      </c>
      <c r="C43">
        <f t="shared" si="2"/>
        <v>0</v>
      </c>
      <c r="D43">
        <f t="shared" si="3"/>
        <v>2</v>
      </c>
      <c r="E43">
        <f t="shared" si="4"/>
        <v>1</v>
      </c>
      <c r="F43">
        <v>1</v>
      </c>
    </row>
    <row r="44" spans="1:6" ht="12.75">
      <c r="A44">
        <f t="shared" si="1"/>
        <v>44</v>
      </c>
      <c r="B44">
        <f t="shared" si="0"/>
        <v>44</v>
      </c>
      <c r="C44">
        <f t="shared" si="2"/>
        <v>1</v>
      </c>
      <c r="D44">
        <f t="shared" si="3"/>
        <v>2</v>
      </c>
      <c r="E44">
        <f t="shared" si="4"/>
        <v>1</v>
      </c>
      <c r="F44">
        <v>1</v>
      </c>
    </row>
    <row r="45" spans="1:6" ht="12.75">
      <c r="A45">
        <f t="shared" si="1"/>
        <v>45</v>
      </c>
      <c r="B45">
        <f t="shared" si="0"/>
        <v>45</v>
      </c>
      <c r="C45">
        <f t="shared" si="2"/>
        <v>2</v>
      </c>
      <c r="D45">
        <f t="shared" si="3"/>
        <v>2</v>
      </c>
      <c r="E45">
        <f t="shared" si="4"/>
        <v>1</v>
      </c>
      <c r="F45">
        <v>1</v>
      </c>
    </row>
    <row r="46" spans="1:6" ht="12.75">
      <c r="A46">
        <f t="shared" si="1"/>
        <v>46</v>
      </c>
      <c r="B46">
        <f t="shared" si="0"/>
        <v>46</v>
      </c>
      <c r="C46">
        <f t="shared" si="2"/>
        <v>0</v>
      </c>
      <c r="D46">
        <f t="shared" si="3"/>
        <v>0</v>
      </c>
      <c r="E46">
        <f t="shared" si="4"/>
        <v>2</v>
      </c>
      <c r="F46">
        <v>1</v>
      </c>
    </row>
    <row r="47" spans="1:6" ht="12.75">
      <c r="A47">
        <f t="shared" si="1"/>
        <v>47</v>
      </c>
      <c r="B47">
        <f t="shared" si="0"/>
        <v>47</v>
      </c>
      <c r="C47">
        <f t="shared" si="2"/>
        <v>1</v>
      </c>
      <c r="D47">
        <f t="shared" si="3"/>
        <v>0</v>
      </c>
      <c r="E47">
        <f t="shared" si="4"/>
        <v>2</v>
      </c>
      <c r="F47">
        <v>1</v>
      </c>
    </row>
    <row r="48" spans="1:6" ht="12.75">
      <c r="A48">
        <f t="shared" si="1"/>
        <v>48</v>
      </c>
      <c r="B48">
        <f t="shared" si="0"/>
        <v>48</v>
      </c>
      <c r="C48">
        <f t="shared" si="2"/>
        <v>2</v>
      </c>
      <c r="D48">
        <f t="shared" si="3"/>
        <v>0</v>
      </c>
      <c r="E48">
        <f t="shared" si="4"/>
        <v>2</v>
      </c>
      <c r="F48">
        <v>1</v>
      </c>
    </row>
    <row r="49" spans="1:6" ht="12.75">
      <c r="A49">
        <f t="shared" si="1"/>
        <v>49</v>
      </c>
      <c r="B49">
        <f t="shared" si="0"/>
        <v>49</v>
      </c>
      <c r="C49">
        <f t="shared" si="2"/>
        <v>0</v>
      </c>
      <c r="D49">
        <f t="shared" si="3"/>
        <v>1</v>
      </c>
      <c r="E49">
        <f t="shared" si="4"/>
        <v>2</v>
      </c>
      <c r="F49">
        <v>1</v>
      </c>
    </row>
    <row r="50" spans="1:6" ht="12.75">
      <c r="A50">
        <f t="shared" si="1"/>
        <v>50</v>
      </c>
      <c r="B50">
        <f t="shared" si="0"/>
        <v>50</v>
      </c>
      <c r="C50">
        <f t="shared" si="2"/>
        <v>1</v>
      </c>
      <c r="D50">
        <f t="shared" si="3"/>
        <v>1</v>
      </c>
      <c r="E50">
        <f t="shared" si="4"/>
        <v>2</v>
      </c>
      <c r="F50">
        <v>1</v>
      </c>
    </row>
    <row r="51" spans="1:6" ht="12.75">
      <c r="A51">
        <f t="shared" si="1"/>
        <v>51</v>
      </c>
      <c r="B51">
        <f t="shared" si="0"/>
        <v>51</v>
      </c>
      <c r="C51">
        <f t="shared" si="2"/>
        <v>2</v>
      </c>
      <c r="D51">
        <f t="shared" si="3"/>
        <v>1</v>
      </c>
      <c r="E51">
        <f t="shared" si="4"/>
        <v>2</v>
      </c>
      <c r="F51">
        <v>1</v>
      </c>
    </row>
    <row r="52" spans="1:6" ht="12.75">
      <c r="A52">
        <f t="shared" si="1"/>
        <v>52</v>
      </c>
      <c r="B52">
        <f t="shared" si="0"/>
        <v>52</v>
      </c>
      <c r="C52">
        <f t="shared" si="2"/>
        <v>0</v>
      </c>
      <c r="D52">
        <f t="shared" si="3"/>
        <v>2</v>
      </c>
      <c r="E52">
        <f t="shared" si="4"/>
        <v>2</v>
      </c>
      <c r="F52">
        <v>1</v>
      </c>
    </row>
    <row r="53" spans="1:6" ht="12.75">
      <c r="A53">
        <f t="shared" si="1"/>
        <v>53</v>
      </c>
      <c r="B53">
        <f t="shared" si="0"/>
        <v>53</v>
      </c>
      <c r="C53">
        <f t="shared" si="2"/>
        <v>1</v>
      </c>
      <c r="D53">
        <f t="shared" si="3"/>
        <v>2</v>
      </c>
      <c r="E53">
        <f t="shared" si="4"/>
        <v>2</v>
      </c>
      <c r="F53">
        <v>1</v>
      </c>
    </row>
    <row r="54" spans="1:6" ht="12.75">
      <c r="A54">
        <f t="shared" si="1"/>
        <v>54</v>
      </c>
      <c r="B54">
        <f t="shared" si="0"/>
        <v>54</v>
      </c>
      <c r="C54">
        <f t="shared" si="2"/>
        <v>2</v>
      </c>
      <c r="D54">
        <f t="shared" si="3"/>
        <v>2</v>
      </c>
      <c r="E54">
        <f t="shared" si="4"/>
        <v>2</v>
      </c>
      <c r="F54">
        <v>1</v>
      </c>
    </row>
    <row r="55" spans="1:6" ht="12.75">
      <c r="A55">
        <f t="shared" si="1"/>
        <v>55</v>
      </c>
      <c r="B55">
        <f t="shared" si="0"/>
        <v>55</v>
      </c>
      <c r="C55">
        <f t="shared" si="2"/>
        <v>0</v>
      </c>
      <c r="D55">
        <f t="shared" si="3"/>
        <v>0</v>
      </c>
      <c r="E55">
        <f t="shared" si="4"/>
        <v>0</v>
      </c>
      <c r="F55">
        <v>2</v>
      </c>
    </row>
    <row r="56" spans="1:6" ht="12.75">
      <c r="A56">
        <f t="shared" si="1"/>
        <v>56</v>
      </c>
      <c r="B56">
        <f t="shared" si="0"/>
        <v>56</v>
      </c>
      <c r="C56">
        <f t="shared" si="2"/>
        <v>1</v>
      </c>
      <c r="D56">
        <f t="shared" si="3"/>
        <v>0</v>
      </c>
      <c r="E56">
        <f t="shared" si="4"/>
        <v>0</v>
      </c>
      <c r="F56">
        <v>2</v>
      </c>
    </row>
    <row r="57" spans="1:6" ht="12.75">
      <c r="A57">
        <f t="shared" si="1"/>
        <v>57</v>
      </c>
      <c r="B57">
        <f t="shared" si="0"/>
        <v>57</v>
      </c>
      <c r="C57">
        <f t="shared" si="2"/>
        <v>2</v>
      </c>
      <c r="D57">
        <f t="shared" si="3"/>
        <v>0</v>
      </c>
      <c r="E57">
        <f t="shared" si="4"/>
        <v>0</v>
      </c>
      <c r="F57">
        <v>2</v>
      </c>
    </row>
    <row r="58" spans="1:6" ht="12.75">
      <c r="A58">
        <f t="shared" si="1"/>
        <v>58</v>
      </c>
      <c r="B58">
        <f t="shared" si="0"/>
        <v>58</v>
      </c>
      <c r="C58">
        <f t="shared" si="2"/>
        <v>0</v>
      </c>
      <c r="D58">
        <f t="shared" si="3"/>
        <v>1</v>
      </c>
      <c r="E58">
        <f t="shared" si="4"/>
        <v>0</v>
      </c>
      <c r="F58">
        <v>2</v>
      </c>
    </row>
    <row r="59" spans="1:6" ht="12.75">
      <c r="A59">
        <f t="shared" si="1"/>
        <v>59</v>
      </c>
      <c r="B59">
        <f t="shared" si="0"/>
        <v>59</v>
      </c>
      <c r="C59">
        <f t="shared" si="2"/>
        <v>1</v>
      </c>
      <c r="D59">
        <f t="shared" si="3"/>
        <v>1</v>
      </c>
      <c r="E59">
        <f t="shared" si="4"/>
        <v>0</v>
      </c>
      <c r="F59">
        <v>2</v>
      </c>
    </row>
    <row r="60" spans="1:6" ht="12.75">
      <c r="A60">
        <f t="shared" si="1"/>
        <v>60</v>
      </c>
      <c r="B60">
        <f t="shared" si="0"/>
        <v>60</v>
      </c>
      <c r="C60">
        <f t="shared" si="2"/>
        <v>2</v>
      </c>
      <c r="D60">
        <f t="shared" si="3"/>
        <v>1</v>
      </c>
      <c r="E60">
        <f t="shared" si="4"/>
        <v>0</v>
      </c>
      <c r="F60">
        <v>2</v>
      </c>
    </row>
    <row r="61" spans="1:6" ht="12.75">
      <c r="A61">
        <f t="shared" si="1"/>
        <v>61</v>
      </c>
      <c r="B61">
        <f t="shared" si="0"/>
        <v>61</v>
      </c>
      <c r="C61">
        <f t="shared" si="2"/>
        <v>0</v>
      </c>
      <c r="D61">
        <f t="shared" si="3"/>
        <v>2</v>
      </c>
      <c r="E61">
        <f t="shared" si="4"/>
        <v>0</v>
      </c>
      <c r="F61">
        <v>2</v>
      </c>
    </row>
    <row r="62" spans="1:6" ht="12.75">
      <c r="A62">
        <f t="shared" si="1"/>
        <v>62</v>
      </c>
      <c r="B62">
        <f t="shared" si="0"/>
        <v>62</v>
      </c>
      <c r="C62">
        <f t="shared" si="2"/>
        <v>1</v>
      </c>
      <c r="D62">
        <f t="shared" si="3"/>
        <v>2</v>
      </c>
      <c r="E62">
        <f t="shared" si="4"/>
        <v>0</v>
      </c>
      <c r="F62">
        <v>2</v>
      </c>
    </row>
    <row r="63" spans="1:6" ht="12.75">
      <c r="A63">
        <f t="shared" si="1"/>
        <v>63</v>
      </c>
      <c r="B63">
        <f t="shared" si="0"/>
        <v>63</v>
      </c>
      <c r="C63">
        <f t="shared" si="2"/>
        <v>2</v>
      </c>
      <c r="D63">
        <f t="shared" si="3"/>
        <v>2</v>
      </c>
      <c r="E63">
        <f t="shared" si="4"/>
        <v>0</v>
      </c>
      <c r="F63">
        <v>2</v>
      </c>
    </row>
    <row r="64" spans="1:6" ht="12.75">
      <c r="A64">
        <f t="shared" si="1"/>
        <v>64</v>
      </c>
      <c r="B64">
        <f t="shared" si="0"/>
        <v>64</v>
      </c>
      <c r="C64">
        <f t="shared" si="2"/>
        <v>0</v>
      </c>
      <c r="D64">
        <f t="shared" si="3"/>
        <v>0</v>
      </c>
      <c r="E64">
        <f t="shared" si="4"/>
        <v>1</v>
      </c>
      <c r="F64">
        <v>2</v>
      </c>
    </row>
    <row r="65" spans="1:6" ht="12.75">
      <c r="A65">
        <f t="shared" si="1"/>
        <v>65</v>
      </c>
      <c r="B65">
        <f t="shared" si="0"/>
        <v>65</v>
      </c>
      <c r="C65">
        <f t="shared" si="2"/>
        <v>1</v>
      </c>
      <c r="D65">
        <f t="shared" si="3"/>
        <v>0</v>
      </c>
      <c r="E65">
        <f t="shared" si="4"/>
        <v>1</v>
      </c>
      <c r="F65">
        <v>2</v>
      </c>
    </row>
    <row r="66" spans="1:6" ht="12.75">
      <c r="A66">
        <f t="shared" si="1"/>
        <v>66</v>
      </c>
      <c r="B66">
        <f aca="true" t="shared" si="5" ref="B66:B81">1+C66+3*D66+9*E66+27*F66</f>
        <v>66</v>
      </c>
      <c r="C66">
        <f t="shared" si="2"/>
        <v>2</v>
      </c>
      <c r="D66">
        <f t="shared" si="3"/>
        <v>0</v>
      </c>
      <c r="E66">
        <f t="shared" si="4"/>
        <v>1</v>
      </c>
      <c r="F66">
        <v>2</v>
      </c>
    </row>
    <row r="67" spans="1:6" ht="12.75">
      <c r="A67">
        <f aca="true" t="shared" si="6" ref="A67:A81">+A66+1</f>
        <v>67</v>
      </c>
      <c r="B67">
        <f t="shared" si="5"/>
        <v>67</v>
      </c>
      <c r="C67">
        <f t="shared" si="2"/>
        <v>0</v>
      </c>
      <c r="D67">
        <f t="shared" si="3"/>
        <v>1</v>
      </c>
      <c r="E67">
        <f t="shared" si="4"/>
        <v>1</v>
      </c>
      <c r="F67">
        <v>2</v>
      </c>
    </row>
    <row r="68" spans="1:6" ht="12.75">
      <c r="A68">
        <f t="shared" si="6"/>
        <v>68</v>
      </c>
      <c r="B68">
        <f t="shared" si="5"/>
        <v>68</v>
      </c>
      <c r="C68">
        <f t="shared" si="2"/>
        <v>1</v>
      </c>
      <c r="D68">
        <f t="shared" si="3"/>
        <v>1</v>
      </c>
      <c r="E68">
        <f t="shared" si="4"/>
        <v>1</v>
      </c>
      <c r="F68">
        <v>2</v>
      </c>
    </row>
    <row r="69" spans="1:6" ht="12.75">
      <c r="A69">
        <f t="shared" si="6"/>
        <v>69</v>
      </c>
      <c r="B69">
        <f t="shared" si="5"/>
        <v>69</v>
      </c>
      <c r="C69">
        <f aca="true" t="shared" si="7" ref="C69:C81">+C66</f>
        <v>2</v>
      </c>
      <c r="D69">
        <f t="shared" si="3"/>
        <v>1</v>
      </c>
      <c r="E69">
        <f t="shared" si="4"/>
        <v>1</v>
      </c>
      <c r="F69">
        <v>2</v>
      </c>
    </row>
    <row r="70" spans="1:6" ht="12.75">
      <c r="A70">
        <f t="shared" si="6"/>
        <v>70</v>
      </c>
      <c r="B70">
        <f t="shared" si="5"/>
        <v>70</v>
      </c>
      <c r="C70">
        <f t="shared" si="7"/>
        <v>0</v>
      </c>
      <c r="D70">
        <f t="shared" si="3"/>
        <v>2</v>
      </c>
      <c r="E70">
        <f t="shared" si="4"/>
        <v>1</v>
      </c>
      <c r="F70">
        <v>2</v>
      </c>
    </row>
    <row r="71" spans="1:6" ht="12.75">
      <c r="A71">
        <f t="shared" si="6"/>
        <v>71</v>
      </c>
      <c r="B71">
        <f t="shared" si="5"/>
        <v>71</v>
      </c>
      <c r="C71">
        <f t="shared" si="7"/>
        <v>1</v>
      </c>
      <c r="D71">
        <f t="shared" si="3"/>
        <v>2</v>
      </c>
      <c r="E71">
        <f t="shared" si="4"/>
        <v>1</v>
      </c>
      <c r="F71">
        <v>2</v>
      </c>
    </row>
    <row r="72" spans="1:6" ht="12.75">
      <c r="A72">
        <f t="shared" si="6"/>
        <v>72</v>
      </c>
      <c r="B72">
        <f t="shared" si="5"/>
        <v>72</v>
      </c>
      <c r="C72">
        <f t="shared" si="7"/>
        <v>2</v>
      </c>
      <c r="D72">
        <f t="shared" si="3"/>
        <v>2</v>
      </c>
      <c r="E72">
        <f t="shared" si="4"/>
        <v>1</v>
      </c>
      <c r="F72">
        <v>2</v>
      </c>
    </row>
    <row r="73" spans="1:6" ht="12.75">
      <c r="A73">
        <f t="shared" si="6"/>
        <v>73</v>
      </c>
      <c r="B73">
        <f t="shared" si="5"/>
        <v>73</v>
      </c>
      <c r="C73">
        <f t="shared" si="7"/>
        <v>0</v>
      </c>
      <c r="D73">
        <f t="shared" si="3"/>
        <v>0</v>
      </c>
      <c r="E73">
        <f t="shared" si="4"/>
        <v>2</v>
      </c>
      <c r="F73">
        <v>2</v>
      </c>
    </row>
    <row r="74" spans="1:6" ht="12.75">
      <c r="A74">
        <f t="shared" si="6"/>
        <v>74</v>
      </c>
      <c r="B74">
        <f t="shared" si="5"/>
        <v>74</v>
      </c>
      <c r="C74">
        <f t="shared" si="7"/>
        <v>1</v>
      </c>
      <c r="D74">
        <f t="shared" si="3"/>
        <v>0</v>
      </c>
      <c r="E74">
        <f t="shared" si="4"/>
        <v>2</v>
      </c>
      <c r="F74">
        <v>2</v>
      </c>
    </row>
    <row r="75" spans="1:6" ht="12.75">
      <c r="A75">
        <f t="shared" si="6"/>
        <v>75</v>
      </c>
      <c r="B75">
        <f t="shared" si="5"/>
        <v>75</v>
      </c>
      <c r="C75">
        <f t="shared" si="7"/>
        <v>2</v>
      </c>
      <c r="D75">
        <f aca="true" t="shared" si="8" ref="D75:D81">D66</f>
        <v>0</v>
      </c>
      <c r="E75">
        <f t="shared" si="4"/>
        <v>2</v>
      </c>
      <c r="F75">
        <v>2</v>
      </c>
    </row>
    <row r="76" spans="1:6" ht="12.75">
      <c r="A76">
        <f t="shared" si="6"/>
        <v>76</v>
      </c>
      <c r="B76">
        <f t="shared" si="5"/>
        <v>76</v>
      </c>
      <c r="C76">
        <f t="shared" si="7"/>
        <v>0</v>
      </c>
      <c r="D76">
        <f t="shared" si="8"/>
        <v>1</v>
      </c>
      <c r="E76">
        <f t="shared" si="4"/>
        <v>2</v>
      </c>
      <c r="F76">
        <v>2</v>
      </c>
    </row>
    <row r="77" spans="1:6" ht="12.75">
      <c r="A77">
        <f t="shared" si="6"/>
        <v>77</v>
      </c>
      <c r="B77">
        <f t="shared" si="5"/>
        <v>77</v>
      </c>
      <c r="C77">
        <f t="shared" si="7"/>
        <v>1</v>
      </c>
      <c r="D77">
        <f t="shared" si="8"/>
        <v>1</v>
      </c>
      <c r="E77">
        <f t="shared" si="4"/>
        <v>2</v>
      </c>
      <c r="F77">
        <v>2</v>
      </c>
    </row>
    <row r="78" spans="1:6" ht="12.75">
      <c r="A78">
        <f t="shared" si="6"/>
        <v>78</v>
      </c>
      <c r="B78">
        <f t="shared" si="5"/>
        <v>78</v>
      </c>
      <c r="C78">
        <f t="shared" si="7"/>
        <v>2</v>
      </c>
      <c r="D78">
        <f t="shared" si="8"/>
        <v>1</v>
      </c>
      <c r="E78">
        <f t="shared" si="4"/>
        <v>2</v>
      </c>
      <c r="F78">
        <v>2</v>
      </c>
    </row>
    <row r="79" spans="1:6" ht="12.75">
      <c r="A79">
        <f t="shared" si="6"/>
        <v>79</v>
      </c>
      <c r="B79">
        <f t="shared" si="5"/>
        <v>79</v>
      </c>
      <c r="C79">
        <f t="shared" si="7"/>
        <v>0</v>
      </c>
      <c r="D79">
        <f t="shared" si="8"/>
        <v>2</v>
      </c>
      <c r="E79">
        <f t="shared" si="4"/>
        <v>2</v>
      </c>
      <c r="F79">
        <v>2</v>
      </c>
    </row>
    <row r="80" spans="1:6" ht="12.75">
      <c r="A80">
        <f t="shared" si="6"/>
        <v>80</v>
      </c>
      <c r="B80">
        <f t="shared" si="5"/>
        <v>80</v>
      </c>
      <c r="C80">
        <f t="shared" si="7"/>
        <v>1</v>
      </c>
      <c r="D80">
        <f t="shared" si="8"/>
        <v>2</v>
      </c>
      <c r="E80">
        <f t="shared" si="4"/>
        <v>2</v>
      </c>
      <c r="F80">
        <v>2</v>
      </c>
    </row>
    <row r="81" spans="1:6" ht="12.75">
      <c r="A81">
        <f t="shared" si="6"/>
        <v>81</v>
      </c>
      <c r="B81">
        <f t="shared" si="5"/>
        <v>81</v>
      </c>
      <c r="C81">
        <f t="shared" si="7"/>
        <v>2</v>
      </c>
      <c r="D81">
        <f t="shared" si="8"/>
        <v>2</v>
      </c>
      <c r="E81">
        <f t="shared" si="4"/>
        <v>2</v>
      </c>
      <c r="F81">
        <v>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2011-04-15T18:26:41Z</dcterms:created>
  <dcterms:modified xsi:type="dcterms:W3CDTF">2020-02-22T14:23:58Z</dcterms:modified>
  <cp:category/>
  <cp:version/>
  <cp:contentType/>
  <cp:contentStatus/>
</cp:coreProperties>
</file>