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9x29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4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4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4" borderId="16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5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140625" style="0" customWidth="1"/>
    <col min="9" max="17" width="4.00390625" style="0" customWidth="1"/>
    <col min="18" max="18" width="4.00390625" style="92" customWidth="1"/>
    <col min="19" max="19" width="4.00390625" style="0" customWidth="1"/>
    <col min="20" max="20" width="4.00390625" style="0" bestFit="1" customWidth="1"/>
    <col min="21" max="21" width="4.7109375" style="0" bestFit="1" customWidth="1"/>
    <col min="22" max="22" width="4.00390625" style="0" customWidth="1"/>
    <col min="23" max="23" width="4.140625" style="0" customWidth="1"/>
    <col min="24" max="27" width="4.00390625" style="0" customWidth="1"/>
    <col min="28" max="39" width="4.00390625" style="0" bestFit="1" customWidth="1"/>
    <col min="40" max="44" width="4.00390625" style="0" customWidth="1"/>
    <col min="45" max="45" width="4.421875" style="0" bestFit="1" customWidth="1"/>
    <col min="46" max="51" width="4.00390625" style="0" customWidth="1"/>
    <col min="52" max="52" width="4.140625" style="0" customWidth="1"/>
    <col min="53" max="55" width="4.00390625" style="0" customWidth="1"/>
    <col min="56" max="58" width="4.140625" style="0" customWidth="1"/>
  </cols>
  <sheetData>
    <row r="1" spans="19:46" ht="13.5" customHeight="1" thickBot="1"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9:46" ht="13.5" customHeight="1">
      <c r="S2" s="4"/>
      <c r="T2" s="4"/>
      <c r="U2" s="4"/>
      <c r="V2" s="4"/>
      <c r="W2" s="4"/>
      <c r="X2" s="4"/>
      <c r="Y2" s="4"/>
      <c r="Z2" s="4"/>
      <c r="AA2" s="4"/>
      <c r="AB2" s="4"/>
      <c r="AC2" s="5">
        <v>2</v>
      </c>
      <c r="AD2" s="6">
        <v>9</v>
      </c>
      <c r="AE2" s="7">
        <v>4</v>
      </c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9:46" ht="13.5" customHeight="1">
      <c r="S3" s="4"/>
      <c r="T3" s="4"/>
      <c r="U3" s="4"/>
      <c r="V3" s="4"/>
      <c r="W3" s="4"/>
      <c r="X3" s="4"/>
      <c r="Y3" s="4"/>
      <c r="Z3" s="4"/>
      <c r="AA3" s="4"/>
      <c r="AB3" s="4"/>
      <c r="AC3" s="8">
        <v>7</v>
      </c>
      <c r="AD3" s="2">
        <v>5</v>
      </c>
      <c r="AE3" s="9">
        <v>3</v>
      </c>
      <c r="AF3" s="2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9:46" ht="13.5" customHeight="1" thickBot="1">
      <c r="S4" s="4"/>
      <c r="T4" s="4"/>
      <c r="U4" s="4"/>
      <c r="V4" s="4"/>
      <c r="W4" s="4"/>
      <c r="X4" s="4"/>
      <c r="Y4" s="4"/>
      <c r="Z4" s="4"/>
      <c r="AA4" s="4"/>
      <c r="AB4" s="4"/>
      <c r="AC4" s="10">
        <v>6</v>
      </c>
      <c r="AD4" s="11">
        <v>1</v>
      </c>
      <c r="AE4" s="12">
        <v>8</v>
      </c>
      <c r="AF4" s="2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9:46" ht="13.5" customHeight="1">
      <c r="S5" s="4"/>
      <c r="T5" s="4"/>
      <c r="U5" s="4"/>
      <c r="V5" s="4"/>
      <c r="W5" s="4"/>
      <c r="X5" s="4"/>
      <c r="Y5" s="4"/>
      <c r="Z5" s="4"/>
      <c r="AA5" s="4"/>
      <c r="AB5" s="4"/>
      <c r="AC5" s="2"/>
      <c r="AD5" s="2"/>
      <c r="AE5" s="2"/>
      <c r="AF5" s="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9:46" ht="13.5" customHeight="1">
      <c r="S6" s="4"/>
      <c r="T6" s="4"/>
      <c r="U6" s="4"/>
      <c r="V6" s="4"/>
      <c r="W6" s="4"/>
      <c r="X6" s="4"/>
      <c r="Y6" s="4"/>
      <c r="Z6" s="4"/>
      <c r="AA6" s="4"/>
      <c r="AB6" s="4"/>
      <c r="AC6" s="2"/>
      <c r="AD6" s="2"/>
      <c r="AE6" s="2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9:46" ht="13.5" customHeight="1">
      <c r="S7" s="4"/>
      <c r="T7" s="4"/>
      <c r="U7" s="4"/>
      <c r="V7" s="4"/>
      <c r="W7" s="4"/>
      <c r="X7" s="4"/>
      <c r="Y7" s="4">
        <f>AB10+AC11+AD12+AE13+AF14</f>
        <v>65</v>
      </c>
      <c r="Z7" s="4"/>
      <c r="AA7" s="4"/>
      <c r="AB7" s="4">
        <f>SUM(AB10:AB14)</f>
        <v>65</v>
      </c>
      <c r="AC7" s="4">
        <f>SUM(AC10:AC14)</f>
        <v>65</v>
      </c>
      <c r="AD7" s="4">
        <f>SUM(AD10:AD14)</f>
        <v>65</v>
      </c>
      <c r="AE7" s="4">
        <f>SUM(AE10:AE14)</f>
        <v>65</v>
      </c>
      <c r="AF7" s="4">
        <f>SUM(AF10:AF14)</f>
        <v>65</v>
      </c>
      <c r="AG7" s="4"/>
      <c r="AH7" s="4"/>
      <c r="AI7" s="4">
        <f>AF10+AE11+AD12+AC13+AB14</f>
        <v>65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9:46" ht="13.5" customHeight="1">
      <c r="S8" s="4"/>
      <c r="T8" s="4"/>
      <c r="U8" s="4"/>
      <c r="V8" s="4"/>
      <c r="W8" s="4"/>
      <c r="X8" s="4"/>
      <c r="Y8" s="4"/>
      <c r="Z8" s="4">
        <f>AC11+AD12+AE13</f>
        <v>39</v>
      </c>
      <c r="AA8" s="4"/>
      <c r="AB8" s="4"/>
      <c r="AC8" s="2">
        <f>SUM(AC11:AC13)</f>
        <v>39</v>
      </c>
      <c r="AD8" s="2">
        <f>SUM(AD11:AD13)</f>
        <v>39</v>
      </c>
      <c r="AE8" s="2">
        <f>SUM(AE11:AE13)</f>
        <v>39</v>
      </c>
      <c r="AF8" s="2"/>
      <c r="AG8" s="4"/>
      <c r="AH8" s="4">
        <f>AE11+AD12+AC13</f>
        <v>39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9:46" ht="13.5" customHeight="1" thickBot="1"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9:46" ht="13.5" customHeight="1" thickBot="1">
      <c r="S10" s="4"/>
      <c r="T10" s="4"/>
      <c r="U10" s="4"/>
      <c r="V10" s="4"/>
      <c r="W10" s="4"/>
      <c r="X10" s="4"/>
      <c r="Y10" s="4">
        <f>SUM(AB10:AF10)</f>
        <v>65</v>
      </c>
      <c r="Z10" s="4"/>
      <c r="AA10" s="4"/>
      <c r="AB10" s="22">
        <v>22</v>
      </c>
      <c r="AC10" s="23">
        <v>18</v>
      </c>
      <c r="AD10" s="23">
        <v>3</v>
      </c>
      <c r="AE10" s="23">
        <v>2</v>
      </c>
      <c r="AF10" s="24">
        <v>20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9:46" ht="13.5" customHeight="1">
      <c r="S11" s="4"/>
      <c r="T11" s="4"/>
      <c r="U11" s="4"/>
      <c r="V11" s="4"/>
      <c r="W11" s="4"/>
      <c r="X11" s="4"/>
      <c r="Y11" s="4">
        <f>SUM(AB11:AF11)</f>
        <v>65</v>
      </c>
      <c r="Z11" s="4">
        <f>SUM(AC11:AE11)</f>
        <v>39</v>
      </c>
      <c r="AA11" s="4"/>
      <c r="AB11" s="25">
        <v>7</v>
      </c>
      <c r="AC11" s="13">
        <f aca="true" t="shared" si="0" ref="AC11:AE13">AC2+8</f>
        <v>10</v>
      </c>
      <c r="AD11" s="14">
        <f t="shared" si="0"/>
        <v>17</v>
      </c>
      <c r="AE11" s="15">
        <f t="shared" si="0"/>
        <v>12</v>
      </c>
      <c r="AF11" s="29">
        <v>19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9:46" ht="13.5" customHeight="1">
      <c r="S12" s="4"/>
      <c r="T12" s="4"/>
      <c r="U12" s="4"/>
      <c r="V12" s="4"/>
      <c r="W12" s="4"/>
      <c r="X12" s="4"/>
      <c r="Y12" s="4">
        <f>SUM(AB12:AF12)</f>
        <v>65</v>
      </c>
      <c r="Z12" s="4">
        <f>SUM(AC12:AE12)</f>
        <v>39</v>
      </c>
      <c r="AA12" s="4"/>
      <c r="AB12" s="25">
        <v>5</v>
      </c>
      <c r="AC12" s="16">
        <f t="shared" si="0"/>
        <v>15</v>
      </c>
      <c r="AD12" s="4">
        <f t="shared" si="0"/>
        <v>13</v>
      </c>
      <c r="AE12" s="17">
        <f t="shared" si="0"/>
        <v>11</v>
      </c>
      <c r="AF12" s="29">
        <v>21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9:46" ht="13.5" customHeight="1" thickBot="1">
      <c r="S13" s="4"/>
      <c r="T13" s="4"/>
      <c r="U13" s="4"/>
      <c r="V13" s="4"/>
      <c r="W13" s="4"/>
      <c r="X13" s="4"/>
      <c r="Y13" s="4">
        <f>SUM(AB13:AF13)</f>
        <v>65</v>
      </c>
      <c r="Z13" s="4">
        <f>SUM(AC13:AE13)</f>
        <v>39</v>
      </c>
      <c r="AA13" s="4"/>
      <c r="AB13" s="25">
        <v>25</v>
      </c>
      <c r="AC13" s="18">
        <f t="shared" si="0"/>
        <v>14</v>
      </c>
      <c r="AD13" s="19">
        <f t="shared" si="0"/>
        <v>9</v>
      </c>
      <c r="AE13" s="20">
        <f t="shared" si="0"/>
        <v>16</v>
      </c>
      <c r="AF13" s="29">
        <v>1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9:46" ht="13.5" customHeight="1" thickBot="1">
      <c r="S14" s="4"/>
      <c r="T14" s="4"/>
      <c r="U14" s="4"/>
      <c r="V14" s="4"/>
      <c r="W14" s="4"/>
      <c r="X14" s="4"/>
      <c r="Y14" s="4">
        <f>SUM(AB14:AF14)</f>
        <v>65</v>
      </c>
      <c r="Z14" s="4"/>
      <c r="AA14" s="4"/>
      <c r="AB14" s="26">
        <v>6</v>
      </c>
      <c r="AC14" s="27">
        <v>8</v>
      </c>
      <c r="AD14" s="27">
        <v>23</v>
      </c>
      <c r="AE14" s="27">
        <v>24</v>
      </c>
      <c r="AF14" s="28">
        <v>4</v>
      </c>
      <c r="AG14" s="2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2"/>
    </row>
    <row r="15" spans="19:46" ht="12.75">
      <c r="S15" s="4"/>
      <c r="T15" s="4"/>
      <c r="U15" s="4"/>
      <c r="V15" s="4"/>
      <c r="W15" s="4"/>
      <c r="X15" s="4"/>
      <c r="Y15" s="4"/>
      <c r="Z15" s="4"/>
      <c r="AA15" s="4"/>
      <c r="AB15" s="2"/>
      <c r="AC15" s="2"/>
      <c r="AD15" s="2"/>
      <c r="AE15" s="2"/>
      <c r="AF15" s="2"/>
      <c r="AG15" s="2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2"/>
    </row>
    <row r="16" spans="19:46" ht="12.75">
      <c r="S16" s="4"/>
      <c r="T16" s="4"/>
      <c r="U16" s="4"/>
      <c r="V16" s="4"/>
      <c r="W16" s="4"/>
      <c r="X16" s="4"/>
      <c r="Y16" s="4"/>
      <c r="Z16" s="4"/>
      <c r="AA16" s="4"/>
      <c r="AB16" s="2"/>
      <c r="AC16" s="2"/>
      <c r="AD16" s="2"/>
      <c r="AE16" s="2"/>
      <c r="AF16" s="2"/>
      <c r="AG16" s="2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2"/>
    </row>
    <row r="17" spans="19:46" ht="12.75">
      <c r="S17" s="4"/>
      <c r="T17" s="4"/>
      <c r="U17" s="4"/>
      <c r="V17" s="4"/>
      <c r="W17" s="4">
        <f>AA21+AB22+AC23+AD24+AE25+AF26+AG27</f>
        <v>175</v>
      </c>
      <c r="X17" s="4"/>
      <c r="Y17" s="4"/>
      <c r="Z17" s="4"/>
      <c r="AA17" s="4">
        <f>SUM(AA21:AA27)</f>
        <v>175</v>
      </c>
      <c r="AB17" s="4">
        <f aca="true" t="shared" si="1" ref="AB17:AG17">SUM(AB21:AB27)</f>
        <v>175</v>
      </c>
      <c r="AC17" s="4">
        <f t="shared" si="1"/>
        <v>175</v>
      </c>
      <c r="AD17" s="4">
        <f t="shared" si="1"/>
        <v>175</v>
      </c>
      <c r="AE17" s="4">
        <f t="shared" si="1"/>
        <v>175</v>
      </c>
      <c r="AF17" s="4">
        <f t="shared" si="1"/>
        <v>175</v>
      </c>
      <c r="AG17" s="4">
        <f t="shared" si="1"/>
        <v>175</v>
      </c>
      <c r="AH17" s="4"/>
      <c r="AI17" s="4"/>
      <c r="AJ17" s="4">
        <f>AG21+AF22+AE23+AD24+AC25+AB26+AA27</f>
        <v>175</v>
      </c>
      <c r="AK17" s="4"/>
      <c r="AL17" s="4"/>
      <c r="AM17" s="4"/>
      <c r="AN17" s="4"/>
      <c r="AO17" s="4"/>
      <c r="AP17" s="4"/>
      <c r="AQ17" s="4"/>
      <c r="AR17" s="4"/>
      <c r="AS17" s="4"/>
      <c r="AT17" s="2"/>
    </row>
    <row r="18" spans="19:46" ht="12.75">
      <c r="S18" s="4"/>
      <c r="T18" s="4"/>
      <c r="U18" s="4"/>
      <c r="V18" s="4"/>
      <c r="W18" s="4"/>
      <c r="X18" s="4">
        <f>AB22+AC23+AD24+AE25+AF26</f>
        <v>125</v>
      </c>
      <c r="Y18" s="4"/>
      <c r="Z18" s="4"/>
      <c r="AA18" s="4"/>
      <c r="AB18" s="2">
        <f>SUM(AB22:AB26)</f>
        <v>125</v>
      </c>
      <c r="AC18" s="2">
        <f>SUM(AC22:AC26)</f>
        <v>125</v>
      </c>
      <c r="AD18" s="2">
        <f>SUM(AD22:AD26)</f>
        <v>125</v>
      </c>
      <c r="AE18" s="2">
        <f>SUM(AE22:AE26)</f>
        <v>125</v>
      </c>
      <c r="AF18" s="2">
        <f>SUM(AF22:AF26)</f>
        <v>125</v>
      </c>
      <c r="AG18" s="2"/>
      <c r="AH18" s="4"/>
      <c r="AI18" s="4">
        <f>AF22+AE23+AD24+AC25+AB26</f>
        <v>125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2"/>
    </row>
    <row r="19" spans="19:46" ht="12.75">
      <c r="S19" s="4"/>
      <c r="T19" s="4"/>
      <c r="U19" s="4"/>
      <c r="V19" s="4"/>
      <c r="W19" s="4"/>
      <c r="X19" s="4"/>
      <c r="Y19" s="4">
        <f>AC23+AD24+AE25</f>
        <v>75</v>
      </c>
      <c r="Z19" s="4"/>
      <c r="AA19" s="4"/>
      <c r="AB19" s="2"/>
      <c r="AC19" s="2">
        <f>SUM(AC23:AC25)</f>
        <v>75</v>
      </c>
      <c r="AD19" s="2">
        <f>SUM(AD23:AD25)</f>
        <v>75</v>
      </c>
      <c r="AE19" s="2">
        <f>SUM(AE23:AE25)</f>
        <v>75</v>
      </c>
      <c r="AF19" s="2"/>
      <c r="AG19" s="2"/>
      <c r="AH19" s="4">
        <f>AE23+AD24+AC25</f>
        <v>75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"/>
    </row>
    <row r="20" spans="19:46" ht="13.5" thickBot="1">
      <c r="S20" s="4"/>
      <c r="T20" s="4"/>
      <c r="U20" s="4"/>
      <c r="V20" s="4"/>
      <c r="W20" s="4"/>
      <c r="X20" s="4"/>
      <c r="Y20" s="4"/>
      <c r="Z20" s="4"/>
      <c r="AA20" s="4"/>
      <c r="AB20" s="2"/>
      <c r="AC20" s="2"/>
      <c r="AD20" s="2"/>
      <c r="AE20" s="2"/>
      <c r="AF20" s="2"/>
      <c r="AG20" s="2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2"/>
    </row>
    <row r="21" spans="19:46" ht="13.5" thickBot="1">
      <c r="S21" s="4"/>
      <c r="T21" s="4"/>
      <c r="U21" s="4"/>
      <c r="V21" s="4"/>
      <c r="W21" s="4">
        <f>SUM(AA21:AG21)</f>
        <v>175</v>
      </c>
      <c r="X21" s="4"/>
      <c r="Y21" s="4"/>
      <c r="Z21" s="4"/>
      <c r="AA21" s="30">
        <v>6</v>
      </c>
      <c r="AB21" s="31">
        <v>1</v>
      </c>
      <c r="AC21" s="31">
        <v>3</v>
      </c>
      <c r="AD21" s="31">
        <v>43</v>
      </c>
      <c r="AE21" s="31">
        <v>41</v>
      </c>
      <c r="AF21" s="31">
        <v>39</v>
      </c>
      <c r="AG21" s="32">
        <v>42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9:46" ht="13.5" thickBot="1">
      <c r="S22" s="4"/>
      <c r="T22" s="4"/>
      <c r="U22" s="4"/>
      <c r="V22" s="4"/>
      <c r="W22" s="4">
        <f aca="true" t="shared" si="2" ref="W22:W27">SUM(AA22:AG22)</f>
        <v>175</v>
      </c>
      <c r="X22" s="4">
        <f>SUM(AB22:AF22)</f>
        <v>125</v>
      </c>
      <c r="Y22" s="4"/>
      <c r="Z22" s="4"/>
      <c r="AA22" s="33">
        <v>48</v>
      </c>
      <c r="AB22" s="22">
        <f aca="true" t="shared" si="3" ref="AB22:AF24">AB10+12</f>
        <v>34</v>
      </c>
      <c r="AC22" s="23">
        <f t="shared" si="3"/>
        <v>30</v>
      </c>
      <c r="AD22" s="23">
        <f t="shared" si="3"/>
        <v>15</v>
      </c>
      <c r="AE22" s="23">
        <f t="shared" si="3"/>
        <v>14</v>
      </c>
      <c r="AF22" s="24">
        <f t="shared" si="3"/>
        <v>32</v>
      </c>
      <c r="AG22" s="37">
        <v>2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9:46" ht="12.75">
      <c r="S23" s="4"/>
      <c r="T23" s="4"/>
      <c r="U23" s="4"/>
      <c r="V23" s="4"/>
      <c r="W23" s="4">
        <f t="shared" si="2"/>
        <v>175</v>
      </c>
      <c r="X23" s="4">
        <f>SUM(AB23:AF23)</f>
        <v>125</v>
      </c>
      <c r="Y23" s="4">
        <f>SUM(AC23:AE23)</f>
        <v>75</v>
      </c>
      <c r="Z23" s="4"/>
      <c r="AA23" s="33">
        <v>46</v>
      </c>
      <c r="AB23" s="25">
        <f t="shared" si="3"/>
        <v>19</v>
      </c>
      <c r="AC23" s="13">
        <f t="shared" si="3"/>
        <v>22</v>
      </c>
      <c r="AD23" s="14">
        <f t="shared" si="3"/>
        <v>29</v>
      </c>
      <c r="AE23" s="15">
        <f t="shared" si="3"/>
        <v>24</v>
      </c>
      <c r="AF23" s="29">
        <f t="shared" si="3"/>
        <v>31</v>
      </c>
      <c r="AG23" s="37">
        <v>4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9:46" ht="12.75">
      <c r="S24" s="4"/>
      <c r="T24" s="4"/>
      <c r="U24" s="4"/>
      <c r="V24" s="4"/>
      <c r="W24" s="4">
        <f t="shared" si="2"/>
        <v>175</v>
      </c>
      <c r="X24" s="4">
        <f>SUM(AB24:AF24)</f>
        <v>125</v>
      </c>
      <c r="Y24" s="4">
        <f>SUM(AC24:AE24)</f>
        <v>75</v>
      </c>
      <c r="Z24" s="4"/>
      <c r="AA24" s="33">
        <v>45</v>
      </c>
      <c r="AB24" s="25">
        <f t="shared" si="3"/>
        <v>17</v>
      </c>
      <c r="AC24" s="16">
        <f t="shared" si="3"/>
        <v>27</v>
      </c>
      <c r="AD24" s="4">
        <f t="shared" si="3"/>
        <v>25</v>
      </c>
      <c r="AE24" s="17">
        <f t="shared" si="3"/>
        <v>23</v>
      </c>
      <c r="AF24" s="29">
        <f t="shared" si="3"/>
        <v>33</v>
      </c>
      <c r="AG24" s="37">
        <v>5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9:46" ht="13.5" thickBot="1">
      <c r="S25" s="4"/>
      <c r="T25" s="4"/>
      <c r="U25" s="4"/>
      <c r="V25" s="4"/>
      <c r="W25" s="4">
        <f t="shared" si="2"/>
        <v>175</v>
      </c>
      <c r="X25" s="4">
        <f>SUM(AB25:AF25)</f>
        <v>125</v>
      </c>
      <c r="Y25" s="4">
        <f>SUM(AC25:AE25)</f>
        <v>75</v>
      </c>
      <c r="Z25" s="4"/>
      <c r="AA25" s="33">
        <v>10</v>
      </c>
      <c r="AB25" s="25">
        <f aca="true" t="shared" si="4" ref="AB25:AF26">AB13+12</f>
        <v>37</v>
      </c>
      <c r="AC25" s="18">
        <f t="shared" si="4"/>
        <v>26</v>
      </c>
      <c r="AD25" s="19">
        <f t="shared" si="4"/>
        <v>21</v>
      </c>
      <c r="AE25" s="20">
        <f t="shared" si="4"/>
        <v>28</v>
      </c>
      <c r="AF25" s="29">
        <f t="shared" si="4"/>
        <v>13</v>
      </c>
      <c r="AG25" s="37">
        <v>40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9:46" ht="13.5" thickBot="1">
      <c r="S26" s="4"/>
      <c r="T26" s="4"/>
      <c r="U26" s="4"/>
      <c r="V26" s="4"/>
      <c r="W26" s="4">
        <f t="shared" si="2"/>
        <v>175</v>
      </c>
      <c r="X26" s="4">
        <f>SUM(AB26:AF26)</f>
        <v>125</v>
      </c>
      <c r="Y26" s="4"/>
      <c r="Z26" s="4"/>
      <c r="AA26" s="33">
        <v>12</v>
      </c>
      <c r="AB26" s="26">
        <f t="shared" si="4"/>
        <v>18</v>
      </c>
      <c r="AC26" s="27">
        <f t="shared" si="4"/>
        <v>20</v>
      </c>
      <c r="AD26" s="27">
        <f t="shared" si="4"/>
        <v>35</v>
      </c>
      <c r="AE26" s="27">
        <f t="shared" si="4"/>
        <v>36</v>
      </c>
      <c r="AF26" s="28">
        <f t="shared" si="4"/>
        <v>16</v>
      </c>
      <c r="AG26" s="37">
        <v>38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9:46" ht="13.5" thickBot="1">
      <c r="S27" s="4"/>
      <c r="T27" s="4"/>
      <c r="U27" s="4"/>
      <c r="V27" s="4"/>
      <c r="W27" s="4">
        <f t="shared" si="2"/>
        <v>175</v>
      </c>
      <c r="X27" s="4"/>
      <c r="Y27" s="4"/>
      <c r="Z27" s="4"/>
      <c r="AA27" s="34">
        <v>8</v>
      </c>
      <c r="AB27" s="35">
        <v>49</v>
      </c>
      <c r="AC27" s="35">
        <v>47</v>
      </c>
      <c r="AD27" s="35">
        <v>7</v>
      </c>
      <c r="AE27" s="35">
        <v>9</v>
      </c>
      <c r="AF27" s="35">
        <v>11</v>
      </c>
      <c r="AG27" s="36">
        <v>44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9:46" ht="12.75">
      <c r="S28" s="4"/>
      <c r="T28" s="4"/>
      <c r="U28" s="4"/>
      <c r="V28" s="4"/>
      <c r="W28" s="4"/>
      <c r="X28" s="4"/>
      <c r="Y28" s="4"/>
      <c r="Z28" s="4"/>
      <c r="AA28" s="4"/>
      <c r="AB28" s="2"/>
      <c r="AC28" s="2"/>
      <c r="AD28" s="2"/>
      <c r="AE28" s="2"/>
      <c r="AF28" s="2"/>
      <c r="AG28" s="2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2"/>
    </row>
    <row r="29" spans="19:46" ht="12.75">
      <c r="S29" s="4"/>
      <c r="T29" s="4"/>
      <c r="U29" s="4"/>
      <c r="V29" s="4"/>
      <c r="W29" s="4"/>
      <c r="X29" s="4"/>
      <c r="Y29" s="4"/>
      <c r="Z29" s="4"/>
      <c r="AA29" s="4"/>
      <c r="AB29" s="2"/>
      <c r="AC29" s="2"/>
      <c r="AD29" s="2"/>
      <c r="AE29" s="2"/>
      <c r="AF29" s="2"/>
      <c r="AG29" s="2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2"/>
    </row>
    <row r="30" spans="19:46" ht="12.75">
      <c r="S30" s="4"/>
      <c r="T30" s="4"/>
      <c r="U30" s="4">
        <f>Z35+AA36+AB37+AC38+AD39+AE40+AF41+AG42+AH43</f>
        <v>369</v>
      </c>
      <c r="V30" s="4"/>
      <c r="W30" s="4"/>
      <c r="X30" s="4"/>
      <c r="Y30" s="4"/>
      <c r="Z30" s="4">
        <f>SUM(Z35:Z43)</f>
        <v>369</v>
      </c>
      <c r="AA30" s="4">
        <f aca="true" t="shared" si="5" ref="AA30:AH30">SUM(AA35:AA43)</f>
        <v>369</v>
      </c>
      <c r="AB30" s="4">
        <f t="shared" si="5"/>
        <v>369</v>
      </c>
      <c r="AC30" s="4">
        <f t="shared" si="5"/>
        <v>369</v>
      </c>
      <c r="AD30" s="4">
        <f t="shared" si="5"/>
        <v>369</v>
      </c>
      <c r="AE30" s="4">
        <f t="shared" si="5"/>
        <v>369</v>
      </c>
      <c r="AF30" s="4">
        <f t="shared" si="5"/>
        <v>369</v>
      </c>
      <c r="AG30" s="4">
        <f t="shared" si="5"/>
        <v>369</v>
      </c>
      <c r="AH30" s="4">
        <f t="shared" si="5"/>
        <v>369</v>
      </c>
      <c r="AI30" s="4"/>
      <c r="AJ30" s="4"/>
      <c r="AK30" s="4"/>
      <c r="AL30" s="4">
        <f>AH35+AG36+AF37+AE38+AD39+AC40+AB41+AA42+Z43</f>
        <v>369</v>
      </c>
      <c r="AM30" s="4"/>
      <c r="AN30" s="4"/>
      <c r="AO30" s="4"/>
      <c r="AP30" s="4"/>
      <c r="AQ30" s="4"/>
      <c r="AR30" s="4"/>
      <c r="AS30" s="4"/>
      <c r="AT30" s="2"/>
    </row>
    <row r="31" spans="19:46" ht="12.75">
      <c r="S31" s="4"/>
      <c r="T31" s="4"/>
      <c r="U31" s="4"/>
      <c r="V31" s="4">
        <f>AA36+AB37+AC38+AD39+AE40+AF41+AG42</f>
        <v>287</v>
      </c>
      <c r="W31" s="4"/>
      <c r="X31" s="4"/>
      <c r="Y31" s="4"/>
      <c r="Z31" s="4"/>
      <c r="AA31" s="4">
        <f>SUM(AA36:AA42)</f>
        <v>287</v>
      </c>
      <c r="AB31" s="4">
        <f aca="true" t="shared" si="6" ref="AB31:AG31">SUM(AB36:AB42)</f>
        <v>287</v>
      </c>
      <c r="AC31" s="4">
        <f t="shared" si="6"/>
        <v>287</v>
      </c>
      <c r="AD31" s="4">
        <f t="shared" si="6"/>
        <v>287</v>
      </c>
      <c r="AE31" s="4">
        <f t="shared" si="6"/>
        <v>287</v>
      </c>
      <c r="AF31" s="4">
        <f t="shared" si="6"/>
        <v>287</v>
      </c>
      <c r="AG31" s="4">
        <f t="shared" si="6"/>
        <v>287</v>
      </c>
      <c r="AH31" s="4"/>
      <c r="AI31" s="4"/>
      <c r="AJ31" s="4"/>
      <c r="AK31" s="4">
        <f>AG36+AF37+AE38+AD39+AC40+AB41+AA42</f>
        <v>287</v>
      </c>
      <c r="AL31" s="4"/>
      <c r="AM31" s="4"/>
      <c r="AN31" s="4"/>
      <c r="AO31" s="4"/>
      <c r="AP31" s="4"/>
      <c r="AQ31" s="4"/>
      <c r="AR31" s="4"/>
      <c r="AS31" s="4"/>
      <c r="AT31" s="2"/>
    </row>
    <row r="32" spans="19:46" ht="12.75">
      <c r="S32" s="4"/>
      <c r="T32" s="4"/>
      <c r="U32" s="4"/>
      <c r="V32" s="4"/>
      <c r="W32" s="4">
        <f>AB37+AC38+AD39+AE40+AF41</f>
        <v>205</v>
      </c>
      <c r="X32" s="4"/>
      <c r="Y32" s="4"/>
      <c r="Z32" s="4"/>
      <c r="AA32" s="4"/>
      <c r="AB32" s="2">
        <f>SUM(AB37:AB41)</f>
        <v>205</v>
      </c>
      <c r="AC32" s="2">
        <f>SUM(AC37:AC41)</f>
        <v>205</v>
      </c>
      <c r="AD32" s="2">
        <f>SUM(AD37:AD41)</f>
        <v>205</v>
      </c>
      <c r="AE32" s="2">
        <f>SUM(AE37:AE41)</f>
        <v>205</v>
      </c>
      <c r="AF32" s="2">
        <f>SUM(AF37:AF41)</f>
        <v>205</v>
      </c>
      <c r="AG32" s="2"/>
      <c r="AH32" s="4"/>
      <c r="AI32" s="4"/>
      <c r="AJ32" s="4">
        <f>AF37+AE38+AD39+AC40+AB41</f>
        <v>205</v>
      </c>
      <c r="AK32" s="4"/>
      <c r="AL32" s="4"/>
      <c r="AM32" s="4"/>
      <c r="AN32" s="4"/>
      <c r="AO32" s="4"/>
      <c r="AP32" s="4"/>
      <c r="AQ32" s="4"/>
      <c r="AR32" s="4"/>
      <c r="AS32" s="4"/>
      <c r="AT32" s="2"/>
    </row>
    <row r="33" spans="19:46" ht="12.75">
      <c r="S33" s="4"/>
      <c r="T33" s="4"/>
      <c r="U33" s="4"/>
      <c r="V33" s="4"/>
      <c r="W33" s="4"/>
      <c r="X33" s="4">
        <f>AC38+AD39+AE40</f>
        <v>123</v>
      </c>
      <c r="Y33" s="4"/>
      <c r="Z33" s="4"/>
      <c r="AA33" s="4"/>
      <c r="AB33" s="2"/>
      <c r="AC33" s="2">
        <f>SUM(AC38:AC40)</f>
        <v>123</v>
      </c>
      <c r="AD33" s="2">
        <f>SUM(AD38:AD40)</f>
        <v>123</v>
      </c>
      <c r="AE33" s="2">
        <f>SUM(AE38:AE40)</f>
        <v>123</v>
      </c>
      <c r="AF33" s="2"/>
      <c r="AG33" s="2"/>
      <c r="AH33" s="4"/>
      <c r="AI33" s="4">
        <f>AE38+AD39+AC40</f>
        <v>123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2"/>
    </row>
    <row r="34" spans="19:46" ht="13.5" thickBot="1">
      <c r="S34" s="4"/>
      <c r="T34" s="4"/>
      <c r="U34" s="4"/>
      <c r="V34" s="4"/>
      <c r="W34" s="4"/>
      <c r="X34" s="4"/>
      <c r="Y34" s="4"/>
      <c r="Z34" s="4"/>
      <c r="AA34" s="4"/>
      <c r="AB34" s="2"/>
      <c r="AC34" s="2"/>
      <c r="AD34" s="2"/>
      <c r="AE34" s="2"/>
      <c r="AF34" s="2"/>
      <c r="AG34" s="2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2"/>
    </row>
    <row r="35" spans="19:46" ht="13.5" thickBot="1">
      <c r="S35" s="4"/>
      <c r="T35" s="4"/>
      <c r="U35" s="4">
        <f>SUM(Z35:AH35)</f>
        <v>369</v>
      </c>
      <c r="V35" s="4"/>
      <c r="W35" s="4"/>
      <c r="X35" s="4"/>
      <c r="Y35" s="4"/>
      <c r="Z35" s="38">
        <v>10</v>
      </c>
      <c r="AA35" s="39">
        <v>81</v>
      </c>
      <c r="AB35" s="39">
        <v>79</v>
      </c>
      <c r="AC35" s="39">
        <v>77</v>
      </c>
      <c r="AD35" s="39">
        <v>9</v>
      </c>
      <c r="AE35" s="39">
        <v>11</v>
      </c>
      <c r="AF35" s="39">
        <v>13</v>
      </c>
      <c r="AG35" s="39">
        <v>15</v>
      </c>
      <c r="AH35" s="40">
        <v>74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9:46" ht="13.5" thickBot="1">
      <c r="S36" s="4"/>
      <c r="T36" s="4"/>
      <c r="U36" s="4">
        <f aca="true" t="shared" si="7" ref="U36:U43">SUM(Z36:AH36)</f>
        <v>369</v>
      </c>
      <c r="V36" s="4">
        <f>SUM(AA36:AG36)</f>
        <v>287</v>
      </c>
      <c r="W36" s="4"/>
      <c r="X36" s="4"/>
      <c r="Y36" s="4"/>
      <c r="Z36" s="41">
        <v>16</v>
      </c>
      <c r="AA36" s="30">
        <f aca="true" t="shared" si="8" ref="AA36:AG40">AA21+16</f>
        <v>22</v>
      </c>
      <c r="AB36" s="31">
        <f t="shared" si="8"/>
        <v>17</v>
      </c>
      <c r="AC36" s="31">
        <f t="shared" si="8"/>
        <v>19</v>
      </c>
      <c r="AD36" s="31">
        <f t="shared" si="8"/>
        <v>59</v>
      </c>
      <c r="AE36" s="31">
        <f t="shared" si="8"/>
        <v>57</v>
      </c>
      <c r="AF36" s="31">
        <f t="shared" si="8"/>
        <v>55</v>
      </c>
      <c r="AG36" s="32">
        <f t="shared" si="8"/>
        <v>58</v>
      </c>
      <c r="AH36" s="45">
        <v>66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9:46" ht="13.5" thickBot="1">
      <c r="S37" s="4"/>
      <c r="T37" s="4"/>
      <c r="U37" s="4">
        <f t="shared" si="7"/>
        <v>369</v>
      </c>
      <c r="V37" s="4">
        <f aca="true" t="shared" si="9" ref="V37:V42">SUM(AA37:AG37)</f>
        <v>287</v>
      </c>
      <c r="W37" s="4">
        <f>SUM(AB37:AF37)</f>
        <v>205</v>
      </c>
      <c r="X37" s="4"/>
      <c r="Y37" s="4"/>
      <c r="Z37" s="41">
        <v>14</v>
      </c>
      <c r="AA37" s="33">
        <f t="shared" si="8"/>
        <v>64</v>
      </c>
      <c r="AB37" s="22">
        <f>AB22+16</f>
        <v>50</v>
      </c>
      <c r="AC37" s="23">
        <f t="shared" si="8"/>
        <v>46</v>
      </c>
      <c r="AD37" s="23">
        <f t="shared" si="8"/>
        <v>31</v>
      </c>
      <c r="AE37" s="23">
        <f t="shared" si="8"/>
        <v>30</v>
      </c>
      <c r="AF37" s="24">
        <f t="shared" si="8"/>
        <v>48</v>
      </c>
      <c r="AG37" s="37">
        <f t="shared" si="8"/>
        <v>18</v>
      </c>
      <c r="AH37" s="45">
        <v>68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9:46" ht="12.75">
      <c r="S38" s="4"/>
      <c r="T38" s="4"/>
      <c r="U38" s="4">
        <f t="shared" si="7"/>
        <v>369</v>
      </c>
      <c r="V38" s="4">
        <f t="shared" si="9"/>
        <v>287</v>
      </c>
      <c r="W38" s="4">
        <f>SUM(AB38:AF38)</f>
        <v>205</v>
      </c>
      <c r="X38" s="4">
        <f>SUM(AC38:AE38)</f>
        <v>123</v>
      </c>
      <c r="Y38" s="4"/>
      <c r="Z38" s="41">
        <v>12</v>
      </c>
      <c r="AA38" s="33">
        <f t="shared" si="8"/>
        <v>62</v>
      </c>
      <c r="AB38" s="25">
        <f t="shared" si="8"/>
        <v>35</v>
      </c>
      <c r="AC38" s="13">
        <f t="shared" si="8"/>
        <v>38</v>
      </c>
      <c r="AD38" s="14">
        <f t="shared" si="8"/>
        <v>45</v>
      </c>
      <c r="AE38" s="15">
        <f t="shared" si="8"/>
        <v>40</v>
      </c>
      <c r="AF38" s="29">
        <f t="shared" si="8"/>
        <v>47</v>
      </c>
      <c r="AG38" s="37">
        <f t="shared" si="8"/>
        <v>20</v>
      </c>
      <c r="AH38" s="45">
        <v>70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9:46" ht="12.75">
      <c r="S39" s="4"/>
      <c r="T39" s="4"/>
      <c r="U39" s="4">
        <f t="shared" si="7"/>
        <v>369</v>
      </c>
      <c r="V39" s="4">
        <f t="shared" si="9"/>
        <v>287</v>
      </c>
      <c r="W39" s="4">
        <f>SUM(AB39:AF39)</f>
        <v>205</v>
      </c>
      <c r="X39" s="4">
        <f>SUM(AC39:AE39)</f>
        <v>123</v>
      </c>
      <c r="Y39" s="4"/>
      <c r="Z39" s="41">
        <v>75</v>
      </c>
      <c r="AA39" s="33">
        <f t="shared" si="8"/>
        <v>61</v>
      </c>
      <c r="AB39" s="25">
        <f t="shared" si="8"/>
        <v>33</v>
      </c>
      <c r="AC39" s="16">
        <f t="shared" si="8"/>
        <v>43</v>
      </c>
      <c r="AD39" s="4">
        <f t="shared" si="8"/>
        <v>41</v>
      </c>
      <c r="AE39" s="17">
        <f t="shared" si="8"/>
        <v>39</v>
      </c>
      <c r="AF39" s="29">
        <f t="shared" si="8"/>
        <v>49</v>
      </c>
      <c r="AG39" s="37">
        <f t="shared" si="8"/>
        <v>21</v>
      </c>
      <c r="AH39" s="45">
        <v>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9:46" ht="13.5" thickBot="1">
      <c r="S40" s="4"/>
      <c r="T40" s="4"/>
      <c r="U40" s="4">
        <f t="shared" si="7"/>
        <v>369</v>
      </c>
      <c r="V40" s="4">
        <f t="shared" si="9"/>
        <v>287</v>
      </c>
      <c r="W40" s="4">
        <f>SUM(AB40:AF40)</f>
        <v>205</v>
      </c>
      <c r="X40" s="4">
        <f>SUM(AC40:AE40)</f>
        <v>123</v>
      </c>
      <c r="Y40" s="4"/>
      <c r="Z40" s="41">
        <v>76</v>
      </c>
      <c r="AA40" s="33">
        <f t="shared" si="8"/>
        <v>26</v>
      </c>
      <c r="AB40" s="25">
        <f t="shared" si="8"/>
        <v>53</v>
      </c>
      <c r="AC40" s="18">
        <f t="shared" si="8"/>
        <v>42</v>
      </c>
      <c r="AD40" s="19">
        <f t="shared" si="8"/>
        <v>37</v>
      </c>
      <c r="AE40" s="20">
        <f t="shared" si="8"/>
        <v>44</v>
      </c>
      <c r="AF40" s="29">
        <f t="shared" si="8"/>
        <v>29</v>
      </c>
      <c r="AG40" s="37">
        <f t="shared" si="8"/>
        <v>56</v>
      </c>
      <c r="AH40" s="45">
        <v>6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9:46" ht="13.5" thickBot="1">
      <c r="S41" s="4"/>
      <c r="T41" s="4"/>
      <c r="U41" s="4">
        <f t="shared" si="7"/>
        <v>369</v>
      </c>
      <c r="V41" s="4">
        <f t="shared" si="9"/>
        <v>287</v>
      </c>
      <c r="W41" s="4">
        <f>SUM(AB41:AF41)</f>
        <v>205</v>
      </c>
      <c r="X41" s="4"/>
      <c r="Y41" s="4"/>
      <c r="Z41" s="41">
        <v>78</v>
      </c>
      <c r="AA41" s="33">
        <f aca="true" t="shared" si="10" ref="AA41:AG41">AA26+16</f>
        <v>28</v>
      </c>
      <c r="AB41" s="26">
        <f t="shared" si="10"/>
        <v>34</v>
      </c>
      <c r="AC41" s="27">
        <f t="shared" si="10"/>
        <v>36</v>
      </c>
      <c r="AD41" s="27">
        <f t="shared" si="10"/>
        <v>51</v>
      </c>
      <c r="AE41" s="27">
        <f t="shared" si="10"/>
        <v>52</v>
      </c>
      <c r="AF41" s="28">
        <f t="shared" si="10"/>
        <v>32</v>
      </c>
      <c r="AG41" s="37">
        <f t="shared" si="10"/>
        <v>54</v>
      </c>
      <c r="AH41" s="45">
        <v>4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9:46" ht="13.5" thickBot="1">
      <c r="S42" s="4"/>
      <c r="T42" s="4"/>
      <c r="U42" s="4">
        <f t="shared" si="7"/>
        <v>369</v>
      </c>
      <c r="V42" s="4">
        <f t="shared" si="9"/>
        <v>287</v>
      </c>
      <c r="W42" s="4"/>
      <c r="X42" s="4"/>
      <c r="Y42" s="4"/>
      <c r="Z42" s="41">
        <v>80</v>
      </c>
      <c r="AA42" s="34">
        <f aca="true" t="shared" si="11" ref="AA42:AG42">AA27+16</f>
        <v>24</v>
      </c>
      <c r="AB42" s="35">
        <f t="shared" si="11"/>
        <v>65</v>
      </c>
      <c r="AC42" s="35">
        <f t="shared" si="11"/>
        <v>63</v>
      </c>
      <c r="AD42" s="35">
        <f t="shared" si="11"/>
        <v>23</v>
      </c>
      <c r="AE42" s="35">
        <f t="shared" si="11"/>
        <v>25</v>
      </c>
      <c r="AF42" s="35">
        <f t="shared" si="11"/>
        <v>27</v>
      </c>
      <c r="AG42" s="36">
        <f t="shared" si="11"/>
        <v>60</v>
      </c>
      <c r="AH42" s="45">
        <v>2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9:46" ht="13.5" thickBot="1">
      <c r="S43" s="4"/>
      <c r="T43" s="4"/>
      <c r="U43" s="4">
        <f t="shared" si="7"/>
        <v>369</v>
      </c>
      <c r="V43" s="4"/>
      <c r="W43" s="4"/>
      <c r="X43" s="4"/>
      <c r="Y43" s="4"/>
      <c r="Z43" s="42">
        <v>8</v>
      </c>
      <c r="AA43" s="43">
        <v>1</v>
      </c>
      <c r="AB43" s="43">
        <v>3</v>
      </c>
      <c r="AC43" s="43">
        <v>5</v>
      </c>
      <c r="AD43" s="43">
        <v>73</v>
      </c>
      <c r="AE43" s="43">
        <v>71</v>
      </c>
      <c r="AF43" s="43">
        <v>69</v>
      </c>
      <c r="AG43" s="43">
        <v>67</v>
      </c>
      <c r="AH43" s="44">
        <v>72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9:46" ht="12.75"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9:46" ht="12.75"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9:46" ht="12.75">
      <c r="S46" s="4">
        <f>Y52+Z53+AA54+AB55+AC56+AD57+AE58+AF59+AG60+AH61+AI62</f>
        <v>671</v>
      </c>
      <c r="T46" s="4"/>
      <c r="U46" s="4"/>
      <c r="V46" s="4"/>
      <c r="W46" s="4"/>
      <c r="X46" s="4"/>
      <c r="Y46" s="4">
        <f>SUM(Y52:Y62)</f>
        <v>671</v>
      </c>
      <c r="Z46" s="4">
        <f aca="true" t="shared" si="12" ref="Z46:AI46">SUM(Z52:Z62)</f>
        <v>671</v>
      </c>
      <c r="AA46" s="4">
        <f t="shared" si="12"/>
        <v>671</v>
      </c>
      <c r="AB46" s="4">
        <f t="shared" si="12"/>
        <v>671</v>
      </c>
      <c r="AC46" s="4">
        <f t="shared" si="12"/>
        <v>671</v>
      </c>
      <c r="AD46" s="4">
        <f t="shared" si="12"/>
        <v>671</v>
      </c>
      <c r="AE46" s="4">
        <f t="shared" si="12"/>
        <v>671</v>
      </c>
      <c r="AF46" s="4">
        <f t="shared" si="12"/>
        <v>671</v>
      </c>
      <c r="AG46" s="4">
        <f t="shared" si="12"/>
        <v>671</v>
      </c>
      <c r="AH46" s="4">
        <f t="shared" si="12"/>
        <v>671</v>
      </c>
      <c r="AI46" s="4">
        <f t="shared" si="12"/>
        <v>671</v>
      </c>
      <c r="AJ46" s="4"/>
      <c r="AK46" s="4"/>
      <c r="AL46" s="4"/>
      <c r="AM46" s="4"/>
      <c r="AN46" s="4">
        <f>AI52+AH53+AG54+AF55+AE56+AD57+AC58+AB59+AA60+Z61+Y62</f>
        <v>671</v>
      </c>
      <c r="AO46" s="4"/>
      <c r="AP46" s="4"/>
      <c r="AQ46" s="4"/>
      <c r="AR46" s="4"/>
      <c r="AS46" s="4"/>
      <c r="AT46" s="2"/>
    </row>
    <row r="47" spans="19:46" ht="12.75">
      <c r="S47" s="4"/>
      <c r="T47" s="4">
        <f>Z53+AA54+AB55+AC56+AD57+AE58+AF59+AG60+AH61</f>
        <v>549</v>
      </c>
      <c r="U47" s="4"/>
      <c r="V47" s="4"/>
      <c r="W47" s="4"/>
      <c r="X47" s="4"/>
      <c r="Y47" s="4"/>
      <c r="Z47" s="4">
        <f>SUM(Z53:Z61)</f>
        <v>549</v>
      </c>
      <c r="AA47" s="4">
        <f aca="true" t="shared" si="13" ref="AA47:AH47">SUM(AA53:AA61)</f>
        <v>549</v>
      </c>
      <c r="AB47" s="4">
        <f t="shared" si="13"/>
        <v>549</v>
      </c>
      <c r="AC47" s="4">
        <f t="shared" si="13"/>
        <v>549</v>
      </c>
      <c r="AD47" s="4">
        <f t="shared" si="13"/>
        <v>549</v>
      </c>
      <c r="AE47" s="4">
        <f t="shared" si="13"/>
        <v>549</v>
      </c>
      <c r="AF47" s="4">
        <f t="shared" si="13"/>
        <v>549</v>
      </c>
      <c r="AG47" s="4">
        <f t="shared" si="13"/>
        <v>549</v>
      </c>
      <c r="AH47" s="4">
        <f t="shared" si="13"/>
        <v>549</v>
      </c>
      <c r="AI47" s="4"/>
      <c r="AJ47" s="4"/>
      <c r="AK47" s="4"/>
      <c r="AL47" s="4"/>
      <c r="AM47" s="4">
        <f>AH53+AG54+AF55+AE56+AD57+AC58+AB59+AA60+Z61</f>
        <v>549</v>
      </c>
      <c r="AN47" s="4"/>
      <c r="AO47" s="4"/>
      <c r="AP47" s="4"/>
      <c r="AQ47" s="4"/>
      <c r="AR47" s="4"/>
      <c r="AS47" s="4"/>
      <c r="AT47" s="2"/>
    </row>
    <row r="48" spans="19:46" ht="12.75">
      <c r="S48" s="4"/>
      <c r="T48" s="4"/>
      <c r="U48" s="4">
        <f>AA54+AB55+AC56+AD57+AE58+AF59+AG60</f>
        <v>427</v>
      </c>
      <c r="V48" s="4"/>
      <c r="W48" s="4"/>
      <c r="X48" s="4"/>
      <c r="Y48" s="4"/>
      <c r="Z48" s="4"/>
      <c r="AA48" s="4">
        <f>SUM(AA54:AA60)</f>
        <v>427</v>
      </c>
      <c r="AB48" s="4">
        <f aca="true" t="shared" si="14" ref="AB48:AG48">SUM(AB54:AB60)</f>
        <v>427</v>
      </c>
      <c r="AC48" s="4">
        <f t="shared" si="14"/>
        <v>427</v>
      </c>
      <c r="AD48" s="4">
        <f t="shared" si="14"/>
        <v>427</v>
      </c>
      <c r="AE48" s="4">
        <f t="shared" si="14"/>
        <v>427</v>
      </c>
      <c r="AF48" s="4">
        <f t="shared" si="14"/>
        <v>427</v>
      </c>
      <c r="AG48" s="4">
        <f t="shared" si="14"/>
        <v>427</v>
      </c>
      <c r="AH48" s="4"/>
      <c r="AI48" s="4"/>
      <c r="AJ48" s="4"/>
      <c r="AK48" s="4"/>
      <c r="AL48" s="4">
        <f>AG54+AF55+AE56+AD57+AC58+AB59+AA60</f>
        <v>427</v>
      </c>
      <c r="AM48" s="4"/>
      <c r="AN48" s="4"/>
      <c r="AO48" s="4"/>
      <c r="AP48" s="4"/>
      <c r="AQ48" s="4"/>
      <c r="AR48" s="4"/>
      <c r="AS48" s="4"/>
      <c r="AT48" s="2"/>
    </row>
    <row r="49" spans="19:46" ht="12.75">
      <c r="S49" s="4"/>
      <c r="T49" s="4"/>
      <c r="U49" s="4"/>
      <c r="V49" s="4">
        <f>AB55+AC56+AD57+AE58+AF59</f>
        <v>305</v>
      </c>
      <c r="W49" s="4"/>
      <c r="X49" s="4"/>
      <c r="Y49" s="4"/>
      <c r="Z49" s="4"/>
      <c r="AA49" s="4"/>
      <c r="AB49" s="2">
        <f>SUM(AB55:AB59)</f>
        <v>305</v>
      </c>
      <c r="AC49" s="2">
        <f>SUM(AC55:AC59)</f>
        <v>305</v>
      </c>
      <c r="AD49" s="2">
        <f>SUM(AD55:AD59)</f>
        <v>305</v>
      </c>
      <c r="AE49" s="2">
        <f>SUM(AE55:AE59)</f>
        <v>305</v>
      </c>
      <c r="AF49" s="2">
        <f>SUM(AF55:AF59)</f>
        <v>305</v>
      </c>
      <c r="AG49" s="2"/>
      <c r="AH49" s="4"/>
      <c r="AI49" s="4"/>
      <c r="AJ49" s="4"/>
      <c r="AK49" s="4">
        <f>AF55+AE56+AD57+AC58+AB59</f>
        <v>305</v>
      </c>
      <c r="AL49" s="4"/>
      <c r="AM49" s="4"/>
      <c r="AN49" s="4"/>
      <c r="AO49" s="4"/>
      <c r="AP49" s="4"/>
      <c r="AQ49" s="4"/>
      <c r="AR49" s="4"/>
      <c r="AS49" s="4"/>
      <c r="AT49" s="2"/>
    </row>
    <row r="50" spans="19:46" ht="12.75">
      <c r="S50" s="4"/>
      <c r="T50" s="4"/>
      <c r="U50" s="4"/>
      <c r="V50" s="4"/>
      <c r="W50" s="4">
        <f>AC56+AD57+AE58</f>
        <v>183</v>
      </c>
      <c r="X50" s="4"/>
      <c r="Y50" s="4"/>
      <c r="Z50" s="4"/>
      <c r="AA50" s="4"/>
      <c r="AB50" s="2"/>
      <c r="AC50" s="2">
        <f>SUM(AC56:AC58)</f>
        <v>183</v>
      </c>
      <c r="AD50" s="2">
        <f>SUM(AD56:AD58)</f>
        <v>183</v>
      </c>
      <c r="AE50" s="2">
        <f>SUM(AE56:AE58)</f>
        <v>183</v>
      </c>
      <c r="AF50" s="2"/>
      <c r="AG50" s="2"/>
      <c r="AH50" s="4"/>
      <c r="AI50" s="4"/>
      <c r="AJ50" s="4">
        <f>AE56+AD57+AC58</f>
        <v>183</v>
      </c>
      <c r="AK50" s="4"/>
      <c r="AL50" s="4"/>
      <c r="AM50" s="4"/>
      <c r="AN50" s="4"/>
      <c r="AO50" s="4"/>
      <c r="AP50" s="4"/>
      <c r="AQ50" s="4"/>
      <c r="AR50" s="4"/>
      <c r="AS50" s="4"/>
      <c r="AT50" s="2"/>
    </row>
    <row r="51" spans="19:46" ht="13.5" thickBot="1">
      <c r="S51" s="4"/>
      <c r="T51" s="4"/>
      <c r="U51" s="4"/>
      <c r="V51" s="4"/>
      <c r="W51" s="4"/>
      <c r="X51" s="4"/>
      <c r="Y51" s="4"/>
      <c r="Z51" s="4"/>
      <c r="AA51" s="4"/>
      <c r="AB51" s="2"/>
      <c r="AC51" s="2"/>
      <c r="AD51" s="2"/>
      <c r="AE51" s="2"/>
      <c r="AF51" s="2"/>
      <c r="AG51" s="2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2"/>
    </row>
    <row r="52" spans="19:46" ht="13.5" thickBot="1">
      <c r="S52" s="4">
        <f>SUM(Y52:AI52)</f>
        <v>671</v>
      </c>
      <c r="T52" s="4"/>
      <c r="U52" s="4"/>
      <c r="V52" s="4"/>
      <c r="W52" s="4"/>
      <c r="X52" s="4"/>
      <c r="Y52" s="46">
        <v>110</v>
      </c>
      <c r="Z52" s="47">
        <v>103</v>
      </c>
      <c r="AA52" s="47">
        <v>105</v>
      </c>
      <c r="AB52" s="47">
        <v>107</v>
      </c>
      <c r="AC52" s="47">
        <v>109</v>
      </c>
      <c r="AD52" s="47">
        <v>111</v>
      </c>
      <c r="AE52" s="47">
        <v>7</v>
      </c>
      <c r="AF52" s="47">
        <v>5</v>
      </c>
      <c r="AG52" s="47">
        <v>3</v>
      </c>
      <c r="AH52" s="47">
        <v>1</v>
      </c>
      <c r="AI52" s="48">
        <v>10</v>
      </c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9:46" ht="13.5" thickBot="1">
      <c r="S53" s="4">
        <f aca="true" t="shared" si="15" ref="S53:S62">SUM(Y53:AI53)</f>
        <v>671</v>
      </c>
      <c r="T53" s="4">
        <f>SUM(Z53:AH53)</f>
        <v>549</v>
      </c>
      <c r="U53" s="4"/>
      <c r="V53" s="4"/>
      <c r="W53" s="4"/>
      <c r="X53" s="4"/>
      <c r="Y53" s="49">
        <v>2</v>
      </c>
      <c r="Z53" s="38">
        <f aca="true" t="shared" si="16" ref="Z53:AH53">Z35+20</f>
        <v>30</v>
      </c>
      <c r="AA53" s="39">
        <f t="shared" si="16"/>
        <v>101</v>
      </c>
      <c r="AB53" s="39">
        <f t="shared" si="16"/>
        <v>99</v>
      </c>
      <c r="AC53" s="39">
        <f t="shared" si="16"/>
        <v>97</v>
      </c>
      <c r="AD53" s="39">
        <f t="shared" si="16"/>
        <v>29</v>
      </c>
      <c r="AE53" s="39">
        <f t="shared" si="16"/>
        <v>31</v>
      </c>
      <c r="AF53" s="39">
        <f t="shared" si="16"/>
        <v>33</v>
      </c>
      <c r="AG53" s="39">
        <f t="shared" si="16"/>
        <v>35</v>
      </c>
      <c r="AH53" s="40">
        <f t="shared" si="16"/>
        <v>94</v>
      </c>
      <c r="AI53" s="51">
        <v>120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9:46" ht="13.5" thickBot="1">
      <c r="S54" s="4">
        <f t="shared" si="15"/>
        <v>671</v>
      </c>
      <c r="T54" s="4">
        <f aca="true" t="shared" si="17" ref="T54:T61">SUM(Z54:AH54)</f>
        <v>549</v>
      </c>
      <c r="U54" s="4">
        <f>SUM(AA54:AG54)</f>
        <v>427</v>
      </c>
      <c r="V54" s="4"/>
      <c r="W54" s="4"/>
      <c r="X54" s="4"/>
      <c r="Y54" s="49">
        <v>4</v>
      </c>
      <c r="Z54" s="41">
        <f aca="true" t="shared" si="18" ref="Z54:AH54">Z36+20</f>
        <v>36</v>
      </c>
      <c r="AA54" s="30">
        <f t="shared" si="18"/>
        <v>42</v>
      </c>
      <c r="AB54" s="31">
        <f t="shared" si="18"/>
        <v>37</v>
      </c>
      <c r="AC54" s="31">
        <f t="shared" si="18"/>
        <v>39</v>
      </c>
      <c r="AD54" s="31">
        <f t="shared" si="18"/>
        <v>79</v>
      </c>
      <c r="AE54" s="31">
        <f t="shared" si="18"/>
        <v>77</v>
      </c>
      <c r="AF54" s="31">
        <f t="shared" si="18"/>
        <v>75</v>
      </c>
      <c r="AG54" s="32">
        <f t="shared" si="18"/>
        <v>78</v>
      </c>
      <c r="AH54" s="45">
        <f t="shared" si="18"/>
        <v>86</v>
      </c>
      <c r="AI54" s="51">
        <v>118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9:46" ht="13.5" thickBot="1">
      <c r="S55" s="4">
        <f t="shared" si="15"/>
        <v>671</v>
      </c>
      <c r="T55" s="4">
        <f t="shared" si="17"/>
        <v>549</v>
      </c>
      <c r="U55" s="4">
        <f aca="true" t="shared" si="19" ref="U55:U60">SUM(AA55:AG55)</f>
        <v>427</v>
      </c>
      <c r="V55" s="4">
        <f>SUM(AB55:AF55)</f>
        <v>305</v>
      </c>
      <c r="W55" s="4"/>
      <c r="X55" s="4"/>
      <c r="Y55" s="49">
        <v>6</v>
      </c>
      <c r="Z55" s="41">
        <f aca="true" t="shared" si="20" ref="Z55:AH55">Z37+20</f>
        <v>34</v>
      </c>
      <c r="AA55" s="33">
        <f t="shared" si="20"/>
        <v>84</v>
      </c>
      <c r="AB55" s="22">
        <f t="shared" si="20"/>
        <v>70</v>
      </c>
      <c r="AC55" s="23">
        <f t="shared" si="20"/>
        <v>66</v>
      </c>
      <c r="AD55" s="23">
        <f t="shared" si="20"/>
        <v>51</v>
      </c>
      <c r="AE55" s="23">
        <f t="shared" si="20"/>
        <v>50</v>
      </c>
      <c r="AF55" s="24">
        <f t="shared" si="20"/>
        <v>68</v>
      </c>
      <c r="AG55" s="37">
        <f t="shared" si="20"/>
        <v>38</v>
      </c>
      <c r="AH55" s="45">
        <f t="shared" si="20"/>
        <v>88</v>
      </c>
      <c r="AI55" s="51">
        <v>116</v>
      </c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9:46" ht="12.75">
      <c r="S56" s="4">
        <f t="shared" si="15"/>
        <v>671</v>
      </c>
      <c r="T56" s="4">
        <f t="shared" si="17"/>
        <v>549</v>
      </c>
      <c r="U56" s="4">
        <f t="shared" si="19"/>
        <v>427</v>
      </c>
      <c r="V56" s="4">
        <f>SUM(AB56:AF56)</f>
        <v>305</v>
      </c>
      <c r="W56" s="4">
        <f>SUM(AC56:AE56)</f>
        <v>183</v>
      </c>
      <c r="X56" s="4"/>
      <c r="Y56" s="49">
        <v>8</v>
      </c>
      <c r="Z56" s="41">
        <f aca="true" t="shared" si="21" ref="Z56:AH56">Z38+20</f>
        <v>32</v>
      </c>
      <c r="AA56" s="33">
        <f t="shared" si="21"/>
        <v>82</v>
      </c>
      <c r="AB56" s="25">
        <f t="shared" si="21"/>
        <v>55</v>
      </c>
      <c r="AC56" s="13">
        <f t="shared" si="21"/>
        <v>58</v>
      </c>
      <c r="AD56" s="14">
        <f t="shared" si="21"/>
        <v>65</v>
      </c>
      <c r="AE56" s="15">
        <f t="shared" si="21"/>
        <v>60</v>
      </c>
      <c r="AF56" s="29">
        <f t="shared" si="21"/>
        <v>67</v>
      </c>
      <c r="AG56" s="37">
        <f t="shared" si="21"/>
        <v>40</v>
      </c>
      <c r="AH56" s="45">
        <f t="shared" si="21"/>
        <v>90</v>
      </c>
      <c r="AI56" s="51">
        <v>114</v>
      </c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9:46" ht="12.75">
      <c r="S57" s="4">
        <f t="shared" si="15"/>
        <v>671</v>
      </c>
      <c r="T57" s="4">
        <f t="shared" si="17"/>
        <v>549</v>
      </c>
      <c r="U57" s="4">
        <f t="shared" si="19"/>
        <v>427</v>
      </c>
      <c r="V57" s="4">
        <f>SUM(AB57:AF57)</f>
        <v>305</v>
      </c>
      <c r="W57" s="4">
        <f>SUM(AC57:AE57)</f>
        <v>183</v>
      </c>
      <c r="X57" s="4"/>
      <c r="Y57" s="49">
        <v>9</v>
      </c>
      <c r="Z57" s="41">
        <f aca="true" t="shared" si="22" ref="Z57:AH57">Z39+20</f>
        <v>95</v>
      </c>
      <c r="AA57" s="33">
        <f t="shared" si="22"/>
        <v>81</v>
      </c>
      <c r="AB57" s="25">
        <f t="shared" si="22"/>
        <v>53</v>
      </c>
      <c r="AC57" s="16">
        <f t="shared" si="22"/>
        <v>63</v>
      </c>
      <c r="AD57" s="4">
        <f t="shared" si="22"/>
        <v>61</v>
      </c>
      <c r="AE57" s="17">
        <f t="shared" si="22"/>
        <v>59</v>
      </c>
      <c r="AF57" s="29">
        <f t="shared" si="22"/>
        <v>69</v>
      </c>
      <c r="AG57" s="37">
        <f t="shared" si="22"/>
        <v>41</v>
      </c>
      <c r="AH57" s="45">
        <f t="shared" si="22"/>
        <v>27</v>
      </c>
      <c r="AI57" s="51">
        <v>113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9:46" ht="13.5" thickBot="1">
      <c r="S58" s="4">
        <f t="shared" si="15"/>
        <v>671</v>
      </c>
      <c r="T58" s="4">
        <f t="shared" si="17"/>
        <v>549</v>
      </c>
      <c r="U58" s="4">
        <f t="shared" si="19"/>
        <v>427</v>
      </c>
      <c r="V58" s="4">
        <f>SUM(AB58:AF58)</f>
        <v>305</v>
      </c>
      <c r="W58" s="4">
        <f>SUM(AC58:AE58)</f>
        <v>183</v>
      </c>
      <c r="X58" s="4"/>
      <c r="Y58" s="49">
        <v>108</v>
      </c>
      <c r="Z58" s="41">
        <f aca="true" t="shared" si="23" ref="Z58:AH58">Z40+20</f>
        <v>96</v>
      </c>
      <c r="AA58" s="33">
        <f t="shared" si="23"/>
        <v>46</v>
      </c>
      <c r="AB58" s="25">
        <f t="shared" si="23"/>
        <v>73</v>
      </c>
      <c r="AC58" s="18">
        <f t="shared" si="23"/>
        <v>62</v>
      </c>
      <c r="AD58" s="19">
        <f t="shared" si="23"/>
        <v>57</v>
      </c>
      <c r="AE58" s="20">
        <f t="shared" si="23"/>
        <v>64</v>
      </c>
      <c r="AF58" s="29">
        <f t="shared" si="23"/>
        <v>49</v>
      </c>
      <c r="AG58" s="37">
        <f t="shared" si="23"/>
        <v>76</v>
      </c>
      <c r="AH58" s="45">
        <f t="shared" si="23"/>
        <v>26</v>
      </c>
      <c r="AI58" s="51">
        <v>14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9:46" ht="13.5" thickBot="1">
      <c r="S59" s="4">
        <f t="shared" si="15"/>
        <v>671</v>
      </c>
      <c r="T59" s="4">
        <f t="shared" si="17"/>
        <v>549</v>
      </c>
      <c r="U59" s="4">
        <f t="shared" si="19"/>
        <v>427</v>
      </c>
      <c r="V59" s="4">
        <f>SUM(AB59:AF59)</f>
        <v>305</v>
      </c>
      <c r="W59" s="4"/>
      <c r="X59" s="4"/>
      <c r="Y59" s="49">
        <v>106</v>
      </c>
      <c r="Z59" s="41">
        <f aca="true" t="shared" si="24" ref="Z59:AH59">Z41+20</f>
        <v>98</v>
      </c>
      <c r="AA59" s="33">
        <f t="shared" si="24"/>
        <v>48</v>
      </c>
      <c r="AB59" s="26">
        <f t="shared" si="24"/>
        <v>54</v>
      </c>
      <c r="AC59" s="27">
        <f t="shared" si="24"/>
        <v>56</v>
      </c>
      <c r="AD59" s="27">
        <f t="shared" si="24"/>
        <v>71</v>
      </c>
      <c r="AE59" s="27">
        <f t="shared" si="24"/>
        <v>72</v>
      </c>
      <c r="AF59" s="28">
        <f t="shared" si="24"/>
        <v>52</v>
      </c>
      <c r="AG59" s="37">
        <f t="shared" si="24"/>
        <v>74</v>
      </c>
      <c r="AH59" s="45">
        <f t="shared" si="24"/>
        <v>24</v>
      </c>
      <c r="AI59" s="51">
        <v>16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9:46" ht="13.5" thickBot="1">
      <c r="S60" s="4">
        <f t="shared" si="15"/>
        <v>671</v>
      </c>
      <c r="T60" s="4">
        <f t="shared" si="17"/>
        <v>549</v>
      </c>
      <c r="U60" s="4">
        <f t="shared" si="19"/>
        <v>427</v>
      </c>
      <c r="V60" s="4"/>
      <c r="W60" s="4"/>
      <c r="X60" s="4"/>
      <c r="Y60" s="49">
        <v>104</v>
      </c>
      <c r="Z60" s="41">
        <f aca="true" t="shared" si="25" ref="Z60:AH60">Z42+20</f>
        <v>100</v>
      </c>
      <c r="AA60" s="34">
        <f t="shared" si="25"/>
        <v>44</v>
      </c>
      <c r="AB60" s="35">
        <f t="shared" si="25"/>
        <v>85</v>
      </c>
      <c r="AC60" s="35">
        <f t="shared" si="25"/>
        <v>83</v>
      </c>
      <c r="AD60" s="35">
        <f t="shared" si="25"/>
        <v>43</v>
      </c>
      <c r="AE60" s="35">
        <f t="shared" si="25"/>
        <v>45</v>
      </c>
      <c r="AF60" s="35">
        <f t="shared" si="25"/>
        <v>47</v>
      </c>
      <c r="AG60" s="36">
        <f t="shared" si="25"/>
        <v>80</v>
      </c>
      <c r="AH60" s="45">
        <f t="shared" si="25"/>
        <v>22</v>
      </c>
      <c r="AI60" s="51">
        <v>18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9:46" ht="13.5" thickBot="1">
      <c r="S61" s="4">
        <f t="shared" si="15"/>
        <v>671</v>
      </c>
      <c r="T61" s="4">
        <f t="shared" si="17"/>
        <v>549</v>
      </c>
      <c r="U61" s="4"/>
      <c r="V61" s="4"/>
      <c r="W61" s="4"/>
      <c r="X61" s="4"/>
      <c r="Y61" s="49">
        <v>102</v>
      </c>
      <c r="Z61" s="42">
        <f aca="true" t="shared" si="26" ref="Z61:AH61">Z43+20</f>
        <v>28</v>
      </c>
      <c r="AA61" s="43">
        <f t="shared" si="26"/>
        <v>21</v>
      </c>
      <c r="AB61" s="43">
        <f t="shared" si="26"/>
        <v>23</v>
      </c>
      <c r="AC61" s="43">
        <f t="shared" si="26"/>
        <v>25</v>
      </c>
      <c r="AD61" s="43">
        <f t="shared" si="26"/>
        <v>93</v>
      </c>
      <c r="AE61" s="43">
        <f t="shared" si="26"/>
        <v>91</v>
      </c>
      <c r="AF61" s="43">
        <f t="shared" si="26"/>
        <v>89</v>
      </c>
      <c r="AG61" s="43">
        <f t="shared" si="26"/>
        <v>87</v>
      </c>
      <c r="AH61" s="44">
        <f t="shared" si="26"/>
        <v>92</v>
      </c>
      <c r="AI61" s="51">
        <v>20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9:46" ht="13.5" thickBot="1">
      <c r="S62" s="4">
        <f t="shared" si="15"/>
        <v>671</v>
      </c>
      <c r="T62" s="4"/>
      <c r="U62" s="4"/>
      <c r="V62" s="4"/>
      <c r="W62" s="4"/>
      <c r="X62" s="4"/>
      <c r="Y62" s="50">
        <v>112</v>
      </c>
      <c r="Z62" s="53">
        <v>19</v>
      </c>
      <c r="AA62" s="53">
        <v>17</v>
      </c>
      <c r="AB62" s="53">
        <v>15</v>
      </c>
      <c r="AC62" s="53">
        <v>13</v>
      </c>
      <c r="AD62" s="53">
        <v>11</v>
      </c>
      <c r="AE62" s="53">
        <v>115</v>
      </c>
      <c r="AF62" s="53">
        <v>117</v>
      </c>
      <c r="AG62" s="53">
        <v>119</v>
      </c>
      <c r="AH62" s="53">
        <v>121</v>
      </c>
      <c r="AI62" s="52">
        <v>12</v>
      </c>
      <c r="AJ62" s="21"/>
      <c r="AK62" s="4"/>
      <c r="AL62" s="4"/>
      <c r="AM62" s="4"/>
      <c r="AN62" s="4"/>
      <c r="AO62" s="4"/>
      <c r="AP62" s="4"/>
      <c r="AQ62" s="21"/>
      <c r="AR62" s="21"/>
      <c r="AS62" s="21"/>
      <c r="AT62" s="21"/>
    </row>
    <row r="63" spans="19:46" ht="12.75">
      <c r="S63" s="4"/>
      <c r="T63" s="4"/>
      <c r="U63" s="4"/>
      <c r="V63" s="4"/>
      <c r="W63" s="4"/>
      <c r="X63" s="4"/>
      <c r="Y63" s="21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21"/>
      <c r="AK63" s="4"/>
      <c r="AL63" s="4"/>
      <c r="AM63" s="4"/>
      <c r="AN63" s="4"/>
      <c r="AO63" s="4"/>
      <c r="AP63" s="4"/>
      <c r="AQ63" s="21"/>
      <c r="AR63" s="4"/>
      <c r="AS63" s="4"/>
      <c r="AT63" s="4"/>
    </row>
    <row r="64" spans="19:46" ht="12.75">
      <c r="S64" s="4"/>
      <c r="T64" s="4"/>
      <c r="U64" s="4"/>
      <c r="V64" s="4"/>
      <c r="W64" s="4"/>
      <c r="X64" s="4"/>
      <c r="Y64" s="21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21"/>
      <c r="AK64" s="4"/>
      <c r="AL64" s="4"/>
      <c r="AM64" s="4"/>
      <c r="AN64" s="4"/>
      <c r="AO64" s="4"/>
      <c r="AP64" s="4"/>
      <c r="AQ64" s="21"/>
      <c r="AR64" s="4"/>
      <c r="AS64" s="4"/>
      <c r="AT64" s="4"/>
    </row>
    <row r="65" spans="19:46" ht="13.5">
      <c r="S65" s="63">
        <f>X72+Y73+Z74+AA75+AB76+AC77+AD78+AE79+AF80+AG81+AH82+AI83+AJ84</f>
        <v>1105</v>
      </c>
      <c r="T65" s="4"/>
      <c r="U65" s="4"/>
      <c r="V65" s="4"/>
      <c r="W65" s="4"/>
      <c r="X65" s="63">
        <f>SUM(X72:X84)</f>
        <v>1105</v>
      </c>
      <c r="Y65" s="63">
        <f aca="true" t="shared" si="27" ref="Y65:AJ65">SUM(Y72:Y84)</f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63">
        <f t="shared" si="27"/>
        <v>1105</v>
      </c>
      <c r="AF65" s="63">
        <f t="shared" si="27"/>
        <v>1105</v>
      </c>
      <c r="AG65" s="63">
        <f t="shared" si="27"/>
        <v>1105</v>
      </c>
      <c r="AH65" s="63">
        <f t="shared" si="27"/>
        <v>1105</v>
      </c>
      <c r="AI65" s="63">
        <f t="shared" si="27"/>
        <v>1105</v>
      </c>
      <c r="AJ65" s="63">
        <f t="shared" si="27"/>
        <v>1105</v>
      </c>
      <c r="AK65" s="4"/>
      <c r="AL65" s="4"/>
      <c r="AM65" s="4"/>
      <c r="AN65" s="4"/>
      <c r="AO65" s="63">
        <f>+AJ72+AI73+AH74+AG75+AF76+AE77+AD78+AC79+AB80+AA81+Z82+Y83+X84</f>
        <v>1105</v>
      </c>
      <c r="AP65" s="4"/>
      <c r="AQ65" s="21"/>
      <c r="AR65" s="4"/>
      <c r="AS65" s="4"/>
      <c r="AT65" s="4"/>
    </row>
    <row r="66" spans="19:46" ht="12.75">
      <c r="S66" s="4"/>
      <c r="T66" s="4">
        <f>Y73+Z74+AA75+AB76+AC77+AD78+AE79+AF80+AG81+AH82+AI83</f>
        <v>935</v>
      </c>
      <c r="U66" s="4"/>
      <c r="V66" s="4"/>
      <c r="W66" s="4"/>
      <c r="X66" s="4"/>
      <c r="Y66" s="64">
        <f>SUM(Y73:Y83)</f>
        <v>935</v>
      </c>
      <c r="Z66" s="64">
        <f aca="true" t="shared" si="28" ref="Z66:AI66">SUM(Z73:Z83)</f>
        <v>935</v>
      </c>
      <c r="AA66" s="64">
        <f t="shared" si="28"/>
        <v>935</v>
      </c>
      <c r="AB66" s="64">
        <f t="shared" si="28"/>
        <v>935</v>
      </c>
      <c r="AC66" s="64">
        <f t="shared" si="28"/>
        <v>935</v>
      </c>
      <c r="AD66" s="64">
        <f t="shared" si="28"/>
        <v>935</v>
      </c>
      <c r="AE66" s="64">
        <f t="shared" si="28"/>
        <v>935</v>
      </c>
      <c r="AF66" s="64">
        <f t="shared" si="28"/>
        <v>935</v>
      </c>
      <c r="AG66" s="64">
        <f t="shared" si="28"/>
        <v>935</v>
      </c>
      <c r="AH66" s="64">
        <f t="shared" si="28"/>
        <v>935</v>
      </c>
      <c r="AI66" s="64">
        <f t="shared" si="28"/>
        <v>935</v>
      </c>
      <c r="AJ66" s="21"/>
      <c r="AK66" s="4"/>
      <c r="AL66" s="4"/>
      <c r="AM66" s="4"/>
      <c r="AN66" s="4">
        <f>AI73+AH74+AG75+AF76+AE77+AD78+AC79+AB80+AA81+Z82+Y83</f>
        <v>935</v>
      </c>
      <c r="AO66" s="4"/>
      <c r="AP66" s="4"/>
      <c r="AQ66" s="21"/>
      <c r="AR66" s="4"/>
      <c r="AS66" s="4"/>
      <c r="AT66" s="4"/>
    </row>
    <row r="67" spans="19:46" ht="12.75">
      <c r="S67" s="4"/>
      <c r="T67" s="4"/>
      <c r="U67" s="4">
        <f>Z74+AA75+AB76+AC77+AD78+AE79+AF80+AG81+AH82</f>
        <v>765</v>
      </c>
      <c r="V67" s="4"/>
      <c r="W67" s="4"/>
      <c r="X67" s="4"/>
      <c r="Y67" s="21"/>
      <c r="Z67" s="4">
        <f>SUM(Z74:Z82)</f>
        <v>765</v>
      </c>
      <c r="AA67" s="4">
        <f aca="true" t="shared" si="29" ref="AA67:AH67">SUM(AA74:AA82)</f>
        <v>765</v>
      </c>
      <c r="AB67" s="4">
        <f t="shared" si="29"/>
        <v>765</v>
      </c>
      <c r="AC67" s="4">
        <f t="shared" si="29"/>
        <v>765</v>
      </c>
      <c r="AD67" s="4">
        <f t="shared" si="29"/>
        <v>765</v>
      </c>
      <c r="AE67" s="4">
        <f t="shared" si="29"/>
        <v>765</v>
      </c>
      <c r="AF67" s="4">
        <f t="shared" si="29"/>
        <v>765</v>
      </c>
      <c r="AG67" s="4">
        <f t="shared" si="29"/>
        <v>765</v>
      </c>
      <c r="AH67" s="4">
        <f t="shared" si="29"/>
        <v>765</v>
      </c>
      <c r="AI67" s="4"/>
      <c r="AJ67" s="21"/>
      <c r="AK67" s="4"/>
      <c r="AL67" s="4"/>
      <c r="AM67" s="4">
        <f>AH74+AG75+AF76+AE77+AD78+AC79+AB80+AA81+Z82</f>
        <v>765</v>
      </c>
      <c r="AN67" s="4"/>
      <c r="AO67" s="4"/>
      <c r="AP67" s="4"/>
      <c r="AQ67" s="21"/>
      <c r="AR67" s="4"/>
      <c r="AS67" s="4"/>
      <c r="AT67" s="4"/>
    </row>
    <row r="68" spans="19:46" ht="12.75">
      <c r="S68" s="4"/>
      <c r="T68" s="4"/>
      <c r="U68" s="4"/>
      <c r="V68" s="4">
        <f>AA75+AB76+AC77+AD78+AE79+AF80+AG81</f>
        <v>595</v>
      </c>
      <c r="W68" s="4"/>
      <c r="X68" s="4"/>
      <c r="Y68" s="4"/>
      <c r="Z68" s="4"/>
      <c r="AA68" s="4">
        <f>SUM(AA75:AA81)</f>
        <v>595</v>
      </c>
      <c r="AB68" s="4">
        <f aca="true" t="shared" si="30" ref="AB68:AG68">SUM(AB75:AB81)</f>
        <v>595</v>
      </c>
      <c r="AC68" s="4">
        <f t="shared" si="30"/>
        <v>595</v>
      </c>
      <c r="AD68" s="4">
        <f t="shared" si="30"/>
        <v>595</v>
      </c>
      <c r="AE68" s="4">
        <f t="shared" si="30"/>
        <v>595</v>
      </c>
      <c r="AF68" s="4">
        <f t="shared" si="30"/>
        <v>595</v>
      </c>
      <c r="AG68" s="4">
        <f t="shared" si="30"/>
        <v>595</v>
      </c>
      <c r="AH68" s="4"/>
      <c r="AI68" s="4"/>
      <c r="AJ68" s="4"/>
      <c r="AK68" s="4"/>
      <c r="AL68" s="4">
        <f>+AG75+AF76+AE77+AD78+AC79+AB80+AA81</f>
        <v>595</v>
      </c>
      <c r="AM68" s="4"/>
      <c r="AN68" s="4"/>
      <c r="AO68" s="4"/>
      <c r="AP68" s="4"/>
      <c r="AQ68" s="4"/>
      <c r="AR68" s="4"/>
      <c r="AS68" s="4"/>
      <c r="AT68" s="4"/>
    </row>
    <row r="69" spans="23:37" ht="12.75">
      <c r="W69">
        <f>+AB76+AC77+AD78+AE79+AF80</f>
        <v>425</v>
      </c>
      <c r="AB69">
        <f>SUM(AB76:AB80)</f>
        <v>425</v>
      </c>
      <c r="AC69">
        <f>SUM(AC76:AC80)</f>
        <v>425</v>
      </c>
      <c r="AD69">
        <f>SUM(AD76:AD80)</f>
        <v>425</v>
      </c>
      <c r="AE69">
        <f>SUM(AE76:AE80)</f>
        <v>425</v>
      </c>
      <c r="AF69">
        <f>SUM(AF76:AF80)</f>
        <v>425</v>
      </c>
      <c r="AK69">
        <f>AF76+AE77+AD78+AC79+AB80</f>
        <v>425</v>
      </c>
    </row>
    <row r="70" spans="24:36" ht="12.75">
      <c r="X70">
        <f>+AC77+AD78+AE79</f>
        <v>255</v>
      </c>
      <c r="AC70">
        <f>SUM(AC77:AC79)</f>
        <v>255</v>
      </c>
      <c r="AD70">
        <f>SUM(AD77:AD79)</f>
        <v>255</v>
      </c>
      <c r="AE70">
        <f>SUM(AE77:AE79)</f>
        <v>255</v>
      </c>
      <c r="AJ70">
        <f>AE77+AD78+AC79</f>
        <v>255</v>
      </c>
    </row>
    <row r="71" ht="13.5" thickBot="1"/>
    <row r="72" spans="17:36" ht="14.25" thickBot="1">
      <c r="Q72" s="62">
        <f aca="true" t="shared" si="31" ref="Q72:Q84">SUM(X72:AJ72)</f>
        <v>1105</v>
      </c>
      <c r="X72" s="54">
        <v>14</v>
      </c>
      <c r="Y72" s="55">
        <v>24</v>
      </c>
      <c r="Z72" s="55">
        <v>22</v>
      </c>
      <c r="AA72" s="55">
        <v>20</v>
      </c>
      <c r="AB72" s="55">
        <v>18</v>
      </c>
      <c r="AC72" s="55">
        <v>16</v>
      </c>
      <c r="AD72" s="55">
        <v>159</v>
      </c>
      <c r="AE72" s="55">
        <v>160</v>
      </c>
      <c r="AF72" s="55">
        <v>162</v>
      </c>
      <c r="AG72" s="55">
        <v>164</v>
      </c>
      <c r="AH72" s="55">
        <v>166</v>
      </c>
      <c r="AI72" s="55">
        <v>168</v>
      </c>
      <c r="AJ72" s="56">
        <v>12</v>
      </c>
    </row>
    <row r="73" spans="17:36" ht="14.25" thickBot="1">
      <c r="Q73" s="62">
        <f t="shared" si="31"/>
        <v>1105</v>
      </c>
      <c r="R73" s="92">
        <f aca="true" t="shared" si="32" ref="R73:R83">SUM(Y73:AI73)</f>
        <v>935</v>
      </c>
      <c r="X73" s="57">
        <v>169</v>
      </c>
      <c r="Y73" s="46">
        <f>Y52+24</f>
        <v>134</v>
      </c>
      <c r="Z73" s="47">
        <f aca="true" t="shared" si="33" ref="Z73:AI73">Z52+24</f>
        <v>127</v>
      </c>
      <c r="AA73" s="47">
        <f t="shared" si="33"/>
        <v>129</v>
      </c>
      <c r="AB73" s="47">
        <f t="shared" si="33"/>
        <v>131</v>
      </c>
      <c r="AC73" s="47">
        <f t="shared" si="33"/>
        <v>133</v>
      </c>
      <c r="AD73" s="47">
        <f t="shared" si="33"/>
        <v>135</v>
      </c>
      <c r="AE73" s="47">
        <f t="shared" si="33"/>
        <v>31</v>
      </c>
      <c r="AF73" s="47">
        <f t="shared" si="33"/>
        <v>29</v>
      </c>
      <c r="AG73" s="47">
        <f t="shared" si="33"/>
        <v>27</v>
      </c>
      <c r="AH73" s="47">
        <f t="shared" si="33"/>
        <v>25</v>
      </c>
      <c r="AI73" s="48">
        <f t="shared" si="33"/>
        <v>34</v>
      </c>
      <c r="AJ73" s="58">
        <v>1</v>
      </c>
    </row>
    <row r="74" spans="17:36" ht="14.25" thickBot="1">
      <c r="Q74" s="62">
        <f t="shared" si="31"/>
        <v>1105</v>
      </c>
      <c r="R74" s="92">
        <f t="shared" si="32"/>
        <v>935</v>
      </c>
      <c r="S74">
        <f aca="true" t="shared" si="34" ref="S74:S82">SUM(Z74:AH74)</f>
        <v>765</v>
      </c>
      <c r="X74" s="57">
        <v>167</v>
      </c>
      <c r="Y74" s="49">
        <f aca="true" t="shared" si="35" ref="Y74:AI74">Y53+24</f>
        <v>26</v>
      </c>
      <c r="Z74" s="38">
        <f t="shared" si="35"/>
        <v>54</v>
      </c>
      <c r="AA74" s="39">
        <f t="shared" si="35"/>
        <v>125</v>
      </c>
      <c r="AB74" s="39">
        <f t="shared" si="35"/>
        <v>123</v>
      </c>
      <c r="AC74" s="39">
        <f t="shared" si="35"/>
        <v>121</v>
      </c>
      <c r="AD74" s="39">
        <f t="shared" si="35"/>
        <v>53</v>
      </c>
      <c r="AE74" s="39">
        <f t="shared" si="35"/>
        <v>55</v>
      </c>
      <c r="AF74" s="39">
        <f t="shared" si="35"/>
        <v>57</v>
      </c>
      <c r="AG74" s="39">
        <f t="shared" si="35"/>
        <v>59</v>
      </c>
      <c r="AH74" s="40">
        <f t="shared" si="35"/>
        <v>118</v>
      </c>
      <c r="AI74" s="51">
        <f t="shared" si="35"/>
        <v>144</v>
      </c>
      <c r="AJ74" s="58">
        <v>3</v>
      </c>
    </row>
    <row r="75" spans="17:36" ht="14.25" thickBot="1">
      <c r="Q75" s="62">
        <f t="shared" si="31"/>
        <v>1105</v>
      </c>
      <c r="R75" s="92">
        <f t="shared" si="32"/>
        <v>935</v>
      </c>
      <c r="S75">
        <f t="shared" si="34"/>
        <v>765</v>
      </c>
      <c r="T75">
        <f aca="true" t="shared" si="36" ref="T75:T81">SUM(AA75:AG75)</f>
        <v>595</v>
      </c>
      <c r="X75" s="57">
        <v>165</v>
      </c>
      <c r="Y75" s="49">
        <f aca="true" t="shared" si="37" ref="Y75:AI75">Y54+24</f>
        <v>28</v>
      </c>
      <c r="Z75" s="41">
        <f t="shared" si="37"/>
        <v>60</v>
      </c>
      <c r="AA75" s="30">
        <f t="shared" si="37"/>
        <v>66</v>
      </c>
      <c r="AB75" s="31">
        <f t="shared" si="37"/>
        <v>61</v>
      </c>
      <c r="AC75" s="31">
        <f t="shared" si="37"/>
        <v>63</v>
      </c>
      <c r="AD75" s="31">
        <f t="shared" si="37"/>
        <v>103</v>
      </c>
      <c r="AE75" s="31">
        <f t="shared" si="37"/>
        <v>101</v>
      </c>
      <c r="AF75" s="31">
        <f t="shared" si="37"/>
        <v>99</v>
      </c>
      <c r="AG75" s="32">
        <f t="shared" si="37"/>
        <v>102</v>
      </c>
      <c r="AH75" s="45">
        <f t="shared" si="37"/>
        <v>110</v>
      </c>
      <c r="AI75" s="51">
        <f t="shared" si="37"/>
        <v>142</v>
      </c>
      <c r="AJ75" s="58">
        <v>5</v>
      </c>
    </row>
    <row r="76" spans="17:36" ht="14.25" thickBot="1">
      <c r="Q76" s="62">
        <f t="shared" si="31"/>
        <v>1105</v>
      </c>
      <c r="R76" s="92">
        <f t="shared" si="32"/>
        <v>935</v>
      </c>
      <c r="S76">
        <f t="shared" si="34"/>
        <v>765</v>
      </c>
      <c r="T76">
        <f t="shared" si="36"/>
        <v>595</v>
      </c>
      <c r="U76">
        <f>SUM(AB76:AF76)</f>
        <v>425</v>
      </c>
      <c r="X76" s="57">
        <v>163</v>
      </c>
      <c r="Y76" s="49">
        <f aca="true" t="shared" si="38" ref="Y76:AI76">Y55+24</f>
        <v>30</v>
      </c>
      <c r="Z76" s="41">
        <f t="shared" si="38"/>
        <v>58</v>
      </c>
      <c r="AA76" s="33">
        <f t="shared" si="38"/>
        <v>108</v>
      </c>
      <c r="AB76" s="22">
        <f t="shared" si="38"/>
        <v>94</v>
      </c>
      <c r="AC76" s="23">
        <f t="shared" si="38"/>
        <v>90</v>
      </c>
      <c r="AD76" s="23">
        <f t="shared" si="38"/>
        <v>75</v>
      </c>
      <c r="AE76" s="23">
        <f t="shared" si="38"/>
        <v>74</v>
      </c>
      <c r="AF76" s="24">
        <f t="shared" si="38"/>
        <v>92</v>
      </c>
      <c r="AG76" s="37">
        <f t="shared" si="38"/>
        <v>62</v>
      </c>
      <c r="AH76" s="45">
        <f t="shared" si="38"/>
        <v>112</v>
      </c>
      <c r="AI76" s="51">
        <f t="shared" si="38"/>
        <v>140</v>
      </c>
      <c r="AJ76" s="58">
        <v>7</v>
      </c>
    </row>
    <row r="77" spans="17:36" ht="13.5">
      <c r="Q77" s="62">
        <f t="shared" si="31"/>
        <v>1105</v>
      </c>
      <c r="R77" s="92">
        <f t="shared" si="32"/>
        <v>935</v>
      </c>
      <c r="S77">
        <f t="shared" si="34"/>
        <v>765</v>
      </c>
      <c r="T77">
        <f t="shared" si="36"/>
        <v>595</v>
      </c>
      <c r="U77">
        <f>SUM(AB77:AF77)</f>
        <v>425</v>
      </c>
      <c r="V77">
        <f>SUM(AC77:AE77)</f>
        <v>255</v>
      </c>
      <c r="X77" s="57">
        <v>161</v>
      </c>
      <c r="Y77" s="49">
        <f aca="true" t="shared" si="39" ref="Y77:AI77">Y56+24</f>
        <v>32</v>
      </c>
      <c r="Z77" s="41">
        <f t="shared" si="39"/>
        <v>56</v>
      </c>
      <c r="AA77" s="33">
        <f t="shared" si="39"/>
        <v>106</v>
      </c>
      <c r="AB77" s="25">
        <f t="shared" si="39"/>
        <v>79</v>
      </c>
      <c r="AC77" s="13">
        <f t="shared" si="39"/>
        <v>82</v>
      </c>
      <c r="AD77" s="14">
        <f t="shared" si="39"/>
        <v>89</v>
      </c>
      <c r="AE77" s="15">
        <f t="shared" si="39"/>
        <v>84</v>
      </c>
      <c r="AF77" s="29">
        <f t="shared" si="39"/>
        <v>91</v>
      </c>
      <c r="AG77" s="37">
        <f t="shared" si="39"/>
        <v>64</v>
      </c>
      <c r="AH77" s="45">
        <f t="shared" si="39"/>
        <v>114</v>
      </c>
      <c r="AI77" s="51">
        <f t="shared" si="39"/>
        <v>138</v>
      </c>
      <c r="AJ77" s="58">
        <v>9</v>
      </c>
    </row>
    <row r="78" spans="17:36" ht="13.5">
      <c r="Q78" s="62">
        <f t="shared" si="31"/>
        <v>1105</v>
      </c>
      <c r="R78" s="92">
        <f t="shared" si="32"/>
        <v>935</v>
      </c>
      <c r="S78">
        <f t="shared" si="34"/>
        <v>765</v>
      </c>
      <c r="T78">
        <f t="shared" si="36"/>
        <v>595</v>
      </c>
      <c r="U78">
        <f>SUM(AB78:AF78)</f>
        <v>425</v>
      </c>
      <c r="V78">
        <f>SUM(AC78:AE78)</f>
        <v>255</v>
      </c>
      <c r="X78" s="57">
        <v>13</v>
      </c>
      <c r="Y78" s="49">
        <f aca="true" t="shared" si="40" ref="Y78:AI78">Y57+24</f>
        <v>33</v>
      </c>
      <c r="Z78" s="41">
        <f t="shared" si="40"/>
        <v>119</v>
      </c>
      <c r="AA78" s="33">
        <f t="shared" si="40"/>
        <v>105</v>
      </c>
      <c r="AB78" s="25">
        <f t="shared" si="40"/>
        <v>77</v>
      </c>
      <c r="AC78" s="16">
        <f t="shared" si="40"/>
        <v>87</v>
      </c>
      <c r="AD78" s="4">
        <f t="shared" si="40"/>
        <v>85</v>
      </c>
      <c r="AE78" s="17">
        <f t="shared" si="40"/>
        <v>83</v>
      </c>
      <c r="AF78" s="29">
        <f t="shared" si="40"/>
        <v>93</v>
      </c>
      <c r="AG78" s="37">
        <f t="shared" si="40"/>
        <v>65</v>
      </c>
      <c r="AH78" s="45">
        <f t="shared" si="40"/>
        <v>51</v>
      </c>
      <c r="AI78" s="51">
        <f t="shared" si="40"/>
        <v>137</v>
      </c>
      <c r="AJ78" s="58">
        <v>157</v>
      </c>
    </row>
    <row r="79" spans="17:36" ht="14.25" thickBot="1">
      <c r="Q79" s="62">
        <f t="shared" si="31"/>
        <v>1105</v>
      </c>
      <c r="R79" s="92">
        <f t="shared" si="32"/>
        <v>935</v>
      </c>
      <c r="S79">
        <f t="shared" si="34"/>
        <v>765</v>
      </c>
      <c r="T79">
        <f t="shared" si="36"/>
        <v>595</v>
      </c>
      <c r="U79">
        <f>SUM(AB79:AF79)</f>
        <v>425</v>
      </c>
      <c r="V79">
        <f>SUM(AC79:AE79)</f>
        <v>255</v>
      </c>
      <c r="X79" s="57">
        <v>15</v>
      </c>
      <c r="Y79" s="49">
        <f aca="true" t="shared" si="41" ref="Y79:AI79">Y58+24</f>
        <v>132</v>
      </c>
      <c r="Z79" s="41">
        <f t="shared" si="41"/>
        <v>120</v>
      </c>
      <c r="AA79" s="33">
        <f t="shared" si="41"/>
        <v>70</v>
      </c>
      <c r="AB79" s="25">
        <f t="shared" si="41"/>
        <v>97</v>
      </c>
      <c r="AC79" s="18">
        <f t="shared" si="41"/>
        <v>86</v>
      </c>
      <c r="AD79" s="19">
        <f t="shared" si="41"/>
        <v>81</v>
      </c>
      <c r="AE79" s="20">
        <f t="shared" si="41"/>
        <v>88</v>
      </c>
      <c r="AF79" s="29">
        <f t="shared" si="41"/>
        <v>73</v>
      </c>
      <c r="AG79" s="37">
        <f t="shared" si="41"/>
        <v>100</v>
      </c>
      <c r="AH79" s="45">
        <f t="shared" si="41"/>
        <v>50</v>
      </c>
      <c r="AI79" s="51">
        <f t="shared" si="41"/>
        <v>38</v>
      </c>
      <c r="AJ79" s="58">
        <v>155</v>
      </c>
    </row>
    <row r="80" spans="17:36" ht="14.25" thickBot="1">
      <c r="Q80" s="62">
        <f t="shared" si="31"/>
        <v>1105</v>
      </c>
      <c r="R80" s="92">
        <f t="shared" si="32"/>
        <v>935</v>
      </c>
      <c r="S80">
        <f t="shared" si="34"/>
        <v>765</v>
      </c>
      <c r="T80">
        <f t="shared" si="36"/>
        <v>595</v>
      </c>
      <c r="U80">
        <f>SUM(AB80:AF80)</f>
        <v>425</v>
      </c>
      <c r="X80" s="57">
        <v>17</v>
      </c>
      <c r="Y80" s="49">
        <f aca="true" t="shared" si="42" ref="Y80:AI80">Y59+24</f>
        <v>130</v>
      </c>
      <c r="Z80" s="41">
        <f t="shared" si="42"/>
        <v>122</v>
      </c>
      <c r="AA80" s="33">
        <f t="shared" si="42"/>
        <v>72</v>
      </c>
      <c r="AB80" s="26">
        <f t="shared" si="42"/>
        <v>78</v>
      </c>
      <c r="AC80" s="27">
        <f t="shared" si="42"/>
        <v>80</v>
      </c>
      <c r="AD80" s="27">
        <f t="shared" si="42"/>
        <v>95</v>
      </c>
      <c r="AE80" s="27">
        <f t="shared" si="42"/>
        <v>96</v>
      </c>
      <c r="AF80" s="28">
        <f t="shared" si="42"/>
        <v>76</v>
      </c>
      <c r="AG80" s="37">
        <f t="shared" si="42"/>
        <v>98</v>
      </c>
      <c r="AH80" s="45">
        <f t="shared" si="42"/>
        <v>48</v>
      </c>
      <c r="AI80" s="51">
        <f t="shared" si="42"/>
        <v>40</v>
      </c>
      <c r="AJ80" s="58">
        <v>153</v>
      </c>
    </row>
    <row r="81" spans="17:36" ht="14.25" thickBot="1">
      <c r="Q81" s="62">
        <f t="shared" si="31"/>
        <v>1105</v>
      </c>
      <c r="R81" s="92">
        <f t="shared" si="32"/>
        <v>935</v>
      </c>
      <c r="S81">
        <f t="shared" si="34"/>
        <v>765</v>
      </c>
      <c r="T81">
        <f t="shared" si="36"/>
        <v>595</v>
      </c>
      <c r="X81" s="57">
        <v>19</v>
      </c>
      <c r="Y81" s="49">
        <f aca="true" t="shared" si="43" ref="Y81:AI81">Y60+24</f>
        <v>128</v>
      </c>
      <c r="Z81" s="41">
        <f t="shared" si="43"/>
        <v>124</v>
      </c>
      <c r="AA81" s="34">
        <f t="shared" si="43"/>
        <v>68</v>
      </c>
      <c r="AB81" s="35">
        <f t="shared" si="43"/>
        <v>109</v>
      </c>
      <c r="AC81" s="35">
        <f t="shared" si="43"/>
        <v>107</v>
      </c>
      <c r="AD81" s="35">
        <f t="shared" si="43"/>
        <v>67</v>
      </c>
      <c r="AE81" s="35">
        <f t="shared" si="43"/>
        <v>69</v>
      </c>
      <c r="AF81" s="35">
        <f t="shared" si="43"/>
        <v>71</v>
      </c>
      <c r="AG81" s="36">
        <f t="shared" si="43"/>
        <v>104</v>
      </c>
      <c r="AH81" s="45">
        <f t="shared" si="43"/>
        <v>46</v>
      </c>
      <c r="AI81" s="51">
        <f t="shared" si="43"/>
        <v>42</v>
      </c>
      <c r="AJ81" s="58">
        <v>151</v>
      </c>
    </row>
    <row r="82" spans="17:36" ht="14.25" thickBot="1">
      <c r="Q82" s="62">
        <f t="shared" si="31"/>
        <v>1105</v>
      </c>
      <c r="R82" s="92">
        <f t="shared" si="32"/>
        <v>935</v>
      </c>
      <c r="S82">
        <f t="shared" si="34"/>
        <v>765</v>
      </c>
      <c r="X82" s="57">
        <v>21</v>
      </c>
      <c r="Y82" s="49">
        <f aca="true" t="shared" si="44" ref="Y82:AI82">Y61+24</f>
        <v>126</v>
      </c>
      <c r="Z82" s="42">
        <f t="shared" si="44"/>
        <v>52</v>
      </c>
      <c r="AA82" s="43">
        <f t="shared" si="44"/>
        <v>45</v>
      </c>
      <c r="AB82" s="43">
        <f t="shared" si="44"/>
        <v>47</v>
      </c>
      <c r="AC82" s="43">
        <f t="shared" si="44"/>
        <v>49</v>
      </c>
      <c r="AD82" s="43">
        <f t="shared" si="44"/>
        <v>117</v>
      </c>
      <c r="AE82" s="43">
        <f t="shared" si="44"/>
        <v>115</v>
      </c>
      <c r="AF82" s="43">
        <f t="shared" si="44"/>
        <v>113</v>
      </c>
      <c r="AG82" s="43">
        <f t="shared" si="44"/>
        <v>111</v>
      </c>
      <c r="AH82" s="44">
        <f t="shared" si="44"/>
        <v>116</v>
      </c>
      <c r="AI82" s="51">
        <f t="shared" si="44"/>
        <v>44</v>
      </c>
      <c r="AJ82" s="58">
        <v>149</v>
      </c>
    </row>
    <row r="83" spans="17:36" ht="14.25" thickBot="1">
      <c r="Q83" s="62">
        <f t="shared" si="31"/>
        <v>1105</v>
      </c>
      <c r="R83" s="92">
        <f t="shared" si="32"/>
        <v>935</v>
      </c>
      <c r="X83" s="57">
        <v>23</v>
      </c>
      <c r="Y83" s="50">
        <f aca="true" t="shared" si="45" ref="Y83:AI83">Y62+24</f>
        <v>136</v>
      </c>
      <c r="Z83" s="53">
        <f t="shared" si="45"/>
        <v>43</v>
      </c>
      <c r="AA83" s="53">
        <f t="shared" si="45"/>
        <v>41</v>
      </c>
      <c r="AB83" s="53">
        <f t="shared" si="45"/>
        <v>39</v>
      </c>
      <c r="AC83" s="53">
        <f t="shared" si="45"/>
        <v>37</v>
      </c>
      <c r="AD83" s="53">
        <f t="shared" si="45"/>
        <v>35</v>
      </c>
      <c r="AE83" s="53">
        <f t="shared" si="45"/>
        <v>139</v>
      </c>
      <c r="AF83" s="53">
        <f t="shared" si="45"/>
        <v>141</v>
      </c>
      <c r="AG83" s="53">
        <f t="shared" si="45"/>
        <v>143</v>
      </c>
      <c r="AH83" s="53">
        <f t="shared" si="45"/>
        <v>145</v>
      </c>
      <c r="AI83" s="52">
        <f t="shared" si="45"/>
        <v>36</v>
      </c>
      <c r="AJ83" s="58">
        <v>147</v>
      </c>
    </row>
    <row r="84" spans="17:36" ht="14.25" thickBot="1">
      <c r="Q84" s="62">
        <f t="shared" si="31"/>
        <v>1105</v>
      </c>
      <c r="X84" s="59">
        <v>158</v>
      </c>
      <c r="Y84" s="60">
        <v>146</v>
      </c>
      <c r="Z84" s="60">
        <v>148</v>
      </c>
      <c r="AA84" s="60">
        <v>150</v>
      </c>
      <c r="AB84" s="60">
        <v>152</v>
      </c>
      <c r="AC84" s="60">
        <v>154</v>
      </c>
      <c r="AD84" s="60">
        <v>11</v>
      </c>
      <c r="AE84" s="60">
        <v>10</v>
      </c>
      <c r="AF84" s="60">
        <v>8</v>
      </c>
      <c r="AG84" s="60">
        <v>6</v>
      </c>
      <c r="AH84" s="60">
        <v>4</v>
      </c>
      <c r="AI84" s="60">
        <v>2</v>
      </c>
      <c r="AJ84" s="61">
        <v>156</v>
      </c>
    </row>
    <row r="89" spans="16:44" ht="13.5">
      <c r="P89" s="62">
        <f>W97+X98+Y99+Z100+AA101+AB102+AC103+AD104+AE105+AF106+AG107+AH108+AI109+AJ110+AK111</f>
        <v>1695</v>
      </c>
      <c r="W89" s="62">
        <f>SUM(W97:W111)</f>
        <v>1695</v>
      </c>
      <c r="X89" s="62">
        <f aca="true" t="shared" si="46" ref="X89:AK89">SUM(X97:X111)</f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F89" s="62">
        <f t="shared" si="46"/>
        <v>1695</v>
      </c>
      <c r="AG89" s="62">
        <f t="shared" si="46"/>
        <v>1695</v>
      </c>
      <c r="AH89" s="62">
        <f t="shared" si="46"/>
        <v>1695</v>
      </c>
      <c r="AI89" s="62">
        <f t="shared" si="46"/>
        <v>1695</v>
      </c>
      <c r="AJ89" s="62">
        <f t="shared" si="46"/>
        <v>1695</v>
      </c>
      <c r="AK89" s="62">
        <f t="shared" si="46"/>
        <v>1695</v>
      </c>
      <c r="AR89" s="62">
        <f>AK97+AJ98+AI99+AH100+AG101+AF102+AE103+AD104+AC105+AB106+AA107+Z108+Y109+X110+W111</f>
        <v>1695</v>
      </c>
    </row>
    <row r="90" spans="17:43" ht="13.5">
      <c r="Q90" s="62">
        <f>X98+Y99+Z100+AA101+AB102+AC103+AD104+AE105+AF106+AG107+AH108+AI109+AJ110</f>
        <v>1469</v>
      </c>
      <c r="W90" s="62"/>
      <c r="X90" s="62">
        <f>SUM(X98:X110)</f>
        <v>1469</v>
      </c>
      <c r="Y90" s="62">
        <f aca="true" t="shared" si="47" ref="Y90:AJ90">SUM(Y98:Y110)</f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E90" s="62">
        <f t="shared" si="47"/>
        <v>1469</v>
      </c>
      <c r="AF90" s="62">
        <f t="shared" si="47"/>
        <v>1469</v>
      </c>
      <c r="AG90" s="62">
        <f t="shared" si="47"/>
        <v>1469</v>
      </c>
      <c r="AH90" s="62">
        <f t="shared" si="47"/>
        <v>1469</v>
      </c>
      <c r="AI90" s="62">
        <f t="shared" si="47"/>
        <v>1469</v>
      </c>
      <c r="AJ90" s="62">
        <f t="shared" si="47"/>
        <v>1469</v>
      </c>
      <c r="AQ90" s="62">
        <f>AJ98+AI99+AH100+AG101+AF102+AE103+AD104+AC105+AB106+AA107+Z108+Y109+X110</f>
        <v>1469</v>
      </c>
    </row>
    <row r="91" spans="18:42" ht="13.5">
      <c r="R91" s="62">
        <f>+Y99+Z100+AA101+AB102+AC103+AD104+AE105+AF106+AG107+AH108+AI109</f>
        <v>1243</v>
      </c>
      <c r="W91" s="62"/>
      <c r="X91" s="62"/>
      <c r="Y91" s="62">
        <f>SUM(Y99:Y109)</f>
        <v>1243</v>
      </c>
      <c r="Z91" s="62">
        <f aca="true" t="shared" si="48" ref="Z91:AI91">SUM(Z99:Z109)</f>
        <v>1243</v>
      </c>
      <c r="AA91" s="62">
        <f t="shared" si="48"/>
        <v>1243</v>
      </c>
      <c r="AB91" s="62">
        <f t="shared" si="48"/>
        <v>1243</v>
      </c>
      <c r="AC91" s="62">
        <f t="shared" si="48"/>
        <v>1243</v>
      </c>
      <c r="AD91" s="62">
        <f t="shared" si="48"/>
        <v>1243</v>
      </c>
      <c r="AE91" s="62">
        <f t="shared" si="48"/>
        <v>1243</v>
      </c>
      <c r="AF91" s="62">
        <f t="shared" si="48"/>
        <v>1243</v>
      </c>
      <c r="AG91" s="62">
        <f t="shared" si="48"/>
        <v>1243</v>
      </c>
      <c r="AH91" s="62">
        <f t="shared" si="48"/>
        <v>1243</v>
      </c>
      <c r="AI91" s="62">
        <f t="shared" si="48"/>
        <v>1243</v>
      </c>
      <c r="AJ91" s="62"/>
      <c r="AP91" s="62">
        <f>AI99+AH100+AG101+AF102+AE103+AD104+AC105+AB106+AA107+Z108+Y109</f>
        <v>1243</v>
      </c>
    </row>
    <row r="92" spans="19:41" ht="13.5">
      <c r="S92" s="62">
        <f>Z100+AA101+AB102+AC103+AD104+AE105+AF106+AG107+AH108</f>
        <v>1017</v>
      </c>
      <c r="W92" s="62"/>
      <c r="X92" s="62"/>
      <c r="Y92" s="62"/>
      <c r="Z92" s="62">
        <f>SUM(Z100:Z108)</f>
        <v>1017</v>
      </c>
      <c r="AA92" s="62">
        <f aca="true" t="shared" si="49" ref="AA92:AH92">SUM(AA100:AA108)</f>
        <v>1017</v>
      </c>
      <c r="AB92" s="62">
        <f t="shared" si="49"/>
        <v>1017</v>
      </c>
      <c r="AC92" s="62">
        <f t="shared" si="49"/>
        <v>1017</v>
      </c>
      <c r="AD92" s="62">
        <f t="shared" si="49"/>
        <v>1017</v>
      </c>
      <c r="AE92" s="62">
        <f t="shared" si="49"/>
        <v>1017</v>
      </c>
      <c r="AF92" s="62">
        <f t="shared" si="49"/>
        <v>1017</v>
      </c>
      <c r="AG92" s="62">
        <f t="shared" si="49"/>
        <v>1017</v>
      </c>
      <c r="AH92" s="62">
        <f t="shared" si="49"/>
        <v>1017</v>
      </c>
      <c r="AI92" s="62"/>
      <c r="AJ92" s="62"/>
      <c r="AO92" s="62">
        <f>AH100+AG101+AF102+AE103+AD104+AC105+AB106+AA107+Z108</f>
        <v>1017</v>
      </c>
    </row>
    <row r="93" spans="20:40" ht="12.75">
      <c r="T93">
        <f>AA101+AB102+AC103+AD104+AE105+AF106+AG107</f>
        <v>791</v>
      </c>
      <c r="AA93">
        <f>SUM(AA101:AA107)</f>
        <v>791</v>
      </c>
      <c r="AB93">
        <f aca="true" t="shared" si="50" ref="AB93:AG93">SUM(AB101:AB107)</f>
        <v>791</v>
      </c>
      <c r="AC93">
        <f t="shared" si="50"/>
        <v>791</v>
      </c>
      <c r="AD93">
        <f t="shared" si="50"/>
        <v>791</v>
      </c>
      <c r="AE93">
        <f t="shared" si="50"/>
        <v>791</v>
      </c>
      <c r="AF93">
        <f t="shared" si="50"/>
        <v>791</v>
      </c>
      <c r="AG93">
        <f t="shared" si="50"/>
        <v>791</v>
      </c>
      <c r="AN93">
        <f>AG101+AF102+AE103+AD104+AC105+AB106+AA107</f>
        <v>791</v>
      </c>
    </row>
    <row r="94" spans="21:39" ht="12.75">
      <c r="U94">
        <f>AB102+AC103+AD104+AE105+AF106</f>
        <v>565</v>
      </c>
      <c r="AB94">
        <f>SUM(AB102:AB106)</f>
        <v>565</v>
      </c>
      <c r="AC94">
        <f>SUM(AC102:AC106)</f>
        <v>565</v>
      </c>
      <c r="AD94">
        <f>SUM(AD102:AD106)</f>
        <v>565</v>
      </c>
      <c r="AE94">
        <f>SUM(AE102:AE106)</f>
        <v>565</v>
      </c>
      <c r="AF94">
        <f>SUM(AF102:AF106)</f>
        <v>565</v>
      </c>
      <c r="AM94">
        <f>AF102+AE103+AD104+AC105+AB106</f>
        <v>565</v>
      </c>
    </row>
    <row r="95" spans="22:38" ht="12.75">
      <c r="V95">
        <f>AC103+AD104+AE105</f>
        <v>339</v>
      </c>
      <c r="AC95">
        <f>SUM(AC103:AC105)</f>
        <v>339</v>
      </c>
      <c r="AD95">
        <f>SUM(AD103:AD105)</f>
        <v>339</v>
      </c>
      <c r="AE95">
        <f>SUM(AE103:AE105)</f>
        <v>339</v>
      </c>
      <c r="AL95">
        <f>AE103+AD104+AC105</f>
        <v>339</v>
      </c>
    </row>
    <row r="97" spans="15:54" ht="14.25" thickBot="1">
      <c r="O97" s="62">
        <f>SUM(W97:AK97)</f>
        <v>1695</v>
      </c>
      <c r="W97" s="65">
        <v>14</v>
      </c>
      <c r="X97" s="65">
        <v>224</v>
      </c>
      <c r="Y97" s="65">
        <v>222</v>
      </c>
      <c r="Z97" s="65">
        <v>220</v>
      </c>
      <c r="AA97" s="65">
        <v>218</v>
      </c>
      <c r="AB97" s="65">
        <v>216</v>
      </c>
      <c r="AC97" s="65">
        <v>214</v>
      </c>
      <c r="AD97" s="65">
        <v>213</v>
      </c>
      <c r="AE97" s="65">
        <v>18</v>
      </c>
      <c r="AF97" s="65">
        <v>20</v>
      </c>
      <c r="AG97" s="65">
        <v>22</v>
      </c>
      <c r="AH97" s="65">
        <v>24</v>
      </c>
      <c r="AI97" s="65">
        <v>26</v>
      </c>
      <c r="AJ97" s="65">
        <v>28</v>
      </c>
      <c r="AK97" s="65">
        <v>16</v>
      </c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</row>
    <row r="98" spans="15:54" ht="14.25" thickBot="1">
      <c r="O98" s="62">
        <f aca="true" t="shared" si="51" ref="O98:O111">SUM(W98:AK98)</f>
        <v>1695</v>
      </c>
      <c r="P98" s="62">
        <f>SUM(X98:AJ98)</f>
        <v>1469</v>
      </c>
      <c r="W98" s="65">
        <v>1</v>
      </c>
      <c r="X98" s="54">
        <f>X72+28</f>
        <v>42</v>
      </c>
      <c r="Y98" s="55">
        <f aca="true" t="shared" si="52" ref="Y98:AJ98">Y72+28</f>
        <v>52</v>
      </c>
      <c r="Z98" s="55">
        <f t="shared" si="52"/>
        <v>50</v>
      </c>
      <c r="AA98" s="55">
        <f t="shared" si="52"/>
        <v>48</v>
      </c>
      <c r="AB98" s="55">
        <f t="shared" si="52"/>
        <v>46</v>
      </c>
      <c r="AC98" s="55">
        <f t="shared" si="52"/>
        <v>44</v>
      </c>
      <c r="AD98" s="55">
        <f t="shared" si="52"/>
        <v>187</v>
      </c>
      <c r="AE98" s="55">
        <f t="shared" si="52"/>
        <v>188</v>
      </c>
      <c r="AF98" s="55">
        <f t="shared" si="52"/>
        <v>190</v>
      </c>
      <c r="AG98" s="55">
        <f t="shared" si="52"/>
        <v>192</v>
      </c>
      <c r="AH98" s="55">
        <f t="shared" si="52"/>
        <v>194</v>
      </c>
      <c r="AI98" s="55">
        <f t="shared" si="52"/>
        <v>196</v>
      </c>
      <c r="AJ98" s="56">
        <f t="shared" si="52"/>
        <v>40</v>
      </c>
      <c r="AK98" s="65">
        <v>225</v>
      </c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</row>
    <row r="99" spans="15:54" ht="14.25" thickBot="1">
      <c r="O99" s="62">
        <f t="shared" si="51"/>
        <v>1695</v>
      </c>
      <c r="P99" s="62">
        <f aca="true" t="shared" si="53" ref="P99:P110">SUM(X99:AJ99)</f>
        <v>1469</v>
      </c>
      <c r="Q99" s="62">
        <f>SUM(Y99:AI99)</f>
        <v>1243</v>
      </c>
      <c r="W99" s="65">
        <v>3</v>
      </c>
      <c r="X99" s="57">
        <f aca="true" t="shared" si="54" ref="X99:AJ99">X73+28</f>
        <v>197</v>
      </c>
      <c r="Y99" s="46">
        <f t="shared" si="54"/>
        <v>162</v>
      </c>
      <c r="Z99" s="47">
        <f t="shared" si="54"/>
        <v>155</v>
      </c>
      <c r="AA99" s="47">
        <f t="shared" si="54"/>
        <v>157</v>
      </c>
      <c r="AB99" s="47">
        <f t="shared" si="54"/>
        <v>159</v>
      </c>
      <c r="AC99" s="47">
        <f t="shared" si="54"/>
        <v>161</v>
      </c>
      <c r="AD99" s="47">
        <f t="shared" si="54"/>
        <v>163</v>
      </c>
      <c r="AE99" s="47">
        <f t="shared" si="54"/>
        <v>59</v>
      </c>
      <c r="AF99" s="47">
        <f t="shared" si="54"/>
        <v>57</v>
      </c>
      <c r="AG99" s="47">
        <f t="shared" si="54"/>
        <v>55</v>
      </c>
      <c r="AH99" s="47">
        <f t="shared" si="54"/>
        <v>53</v>
      </c>
      <c r="AI99" s="48">
        <f t="shared" si="54"/>
        <v>62</v>
      </c>
      <c r="AJ99" s="58">
        <f t="shared" si="54"/>
        <v>29</v>
      </c>
      <c r="AK99" s="65">
        <v>223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</row>
    <row r="100" spans="15:54" ht="14.25" thickBot="1">
      <c r="O100" s="62">
        <f t="shared" si="51"/>
        <v>1695</v>
      </c>
      <c r="P100" s="62">
        <f t="shared" si="53"/>
        <v>1469</v>
      </c>
      <c r="Q100" s="62">
        <f aca="true" t="shared" si="55" ref="Q100:Q109">SUM(Y100:AI100)</f>
        <v>1243</v>
      </c>
      <c r="R100" s="62">
        <f>SUM(Z100:AH100)</f>
        <v>1017</v>
      </c>
      <c r="W100" s="65">
        <v>5</v>
      </c>
      <c r="X100" s="57">
        <f aca="true" t="shared" si="56" ref="X100:AJ100">X74+28</f>
        <v>195</v>
      </c>
      <c r="Y100" s="49">
        <f t="shared" si="56"/>
        <v>54</v>
      </c>
      <c r="Z100" s="38">
        <f t="shared" si="56"/>
        <v>82</v>
      </c>
      <c r="AA100" s="39">
        <f t="shared" si="56"/>
        <v>153</v>
      </c>
      <c r="AB100" s="39">
        <f t="shared" si="56"/>
        <v>151</v>
      </c>
      <c r="AC100" s="39">
        <f t="shared" si="56"/>
        <v>149</v>
      </c>
      <c r="AD100" s="39">
        <f t="shared" si="56"/>
        <v>81</v>
      </c>
      <c r="AE100" s="39">
        <f t="shared" si="56"/>
        <v>83</v>
      </c>
      <c r="AF100" s="39">
        <f t="shared" si="56"/>
        <v>85</v>
      </c>
      <c r="AG100" s="39">
        <f t="shared" si="56"/>
        <v>87</v>
      </c>
      <c r="AH100" s="40">
        <f t="shared" si="56"/>
        <v>146</v>
      </c>
      <c r="AI100" s="51">
        <f t="shared" si="56"/>
        <v>172</v>
      </c>
      <c r="AJ100" s="58">
        <f t="shared" si="56"/>
        <v>31</v>
      </c>
      <c r="AK100" s="65">
        <v>221</v>
      </c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</row>
    <row r="101" spans="15:54" ht="14.25" thickBot="1">
      <c r="O101" s="62">
        <f t="shared" si="51"/>
        <v>1695</v>
      </c>
      <c r="P101" s="62">
        <f t="shared" si="53"/>
        <v>1469</v>
      </c>
      <c r="Q101" s="62">
        <f t="shared" si="55"/>
        <v>1243</v>
      </c>
      <c r="R101" s="62">
        <f aca="true" t="shared" si="57" ref="R101:R108">SUM(Z101:AH101)</f>
        <v>1017</v>
      </c>
      <c r="S101">
        <f>SUM(AA101:AG101)</f>
        <v>791</v>
      </c>
      <c r="W101" s="65">
        <v>7</v>
      </c>
      <c r="X101" s="57">
        <f aca="true" t="shared" si="58" ref="X101:AJ101">X75+28</f>
        <v>193</v>
      </c>
      <c r="Y101" s="49">
        <f t="shared" si="58"/>
        <v>56</v>
      </c>
      <c r="Z101" s="41">
        <f t="shared" si="58"/>
        <v>88</v>
      </c>
      <c r="AA101" s="30">
        <f t="shared" si="58"/>
        <v>94</v>
      </c>
      <c r="AB101" s="31">
        <f t="shared" si="58"/>
        <v>89</v>
      </c>
      <c r="AC101" s="31">
        <f t="shared" si="58"/>
        <v>91</v>
      </c>
      <c r="AD101" s="31">
        <f t="shared" si="58"/>
        <v>131</v>
      </c>
      <c r="AE101" s="31">
        <f t="shared" si="58"/>
        <v>129</v>
      </c>
      <c r="AF101" s="31">
        <f t="shared" si="58"/>
        <v>127</v>
      </c>
      <c r="AG101" s="32">
        <f t="shared" si="58"/>
        <v>130</v>
      </c>
      <c r="AH101" s="45">
        <f t="shared" si="58"/>
        <v>138</v>
      </c>
      <c r="AI101" s="51">
        <f t="shared" si="58"/>
        <v>170</v>
      </c>
      <c r="AJ101" s="58">
        <f t="shared" si="58"/>
        <v>33</v>
      </c>
      <c r="AK101" s="65">
        <v>219</v>
      </c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</row>
    <row r="102" spans="15:54" ht="14.25" thickBot="1">
      <c r="O102" s="62">
        <f t="shared" si="51"/>
        <v>1695</v>
      </c>
      <c r="P102" s="62">
        <f t="shared" si="53"/>
        <v>1469</v>
      </c>
      <c r="Q102" s="62">
        <f t="shared" si="55"/>
        <v>1243</v>
      </c>
      <c r="R102" s="62">
        <f t="shared" si="57"/>
        <v>1017</v>
      </c>
      <c r="S102">
        <f aca="true" t="shared" si="59" ref="S102:S107">SUM(AA102:AG102)</f>
        <v>791</v>
      </c>
      <c r="T102">
        <f>SUM(AB102:AF102)</f>
        <v>565</v>
      </c>
      <c r="W102" s="65">
        <v>9</v>
      </c>
      <c r="X102" s="57">
        <f aca="true" t="shared" si="60" ref="X102:AJ102">X76+28</f>
        <v>191</v>
      </c>
      <c r="Y102" s="49">
        <f t="shared" si="60"/>
        <v>58</v>
      </c>
      <c r="Z102" s="41">
        <f t="shared" si="60"/>
        <v>86</v>
      </c>
      <c r="AA102" s="33">
        <f t="shared" si="60"/>
        <v>136</v>
      </c>
      <c r="AB102" s="22">
        <f t="shared" si="60"/>
        <v>122</v>
      </c>
      <c r="AC102" s="23">
        <f t="shared" si="60"/>
        <v>118</v>
      </c>
      <c r="AD102" s="23">
        <f t="shared" si="60"/>
        <v>103</v>
      </c>
      <c r="AE102" s="23">
        <f t="shared" si="60"/>
        <v>102</v>
      </c>
      <c r="AF102" s="24">
        <f t="shared" si="60"/>
        <v>120</v>
      </c>
      <c r="AG102" s="37">
        <f t="shared" si="60"/>
        <v>90</v>
      </c>
      <c r="AH102" s="45">
        <f t="shared" si="60"/>
        <v>140</v>
      </c>
      <c r="AI102" s="51">
        <f t="shared" si="60"/>
        <v>168</v>
      </c>
      <c r="AJ102" s="58">
        <f t="shared" si="60"/>
        <v>35</v>
      </c>
      <c r="AK102" s="65">
        <v>217</v>
      </c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</row>
    <row r="103" spans="15:54" ht="13.5">
      <c r="O103" s="62">
        <f t="shared" si="51"/>
        <v>1695</v>
      </c>
      <c r="P103" s="62">
        <f t="shared" si="53"/>
        <v>1469</v>
      </c>
      <c r="Q103" s="62">
        <f t="shared" si="55"/>
        <v>1243</v>
      </c>
      <c r="R103" s="62">
        <f t="shared" si="57"/>
        <v>1017</v>
      </c>
      <c r="S103">
        <f t="shared" si="59"/>
        <v>791</v>
      </c>
      <c r="T103">
        <f>SUM(AB103:AF103)</f>
        <v>565</v>
      </c>
      <c r="U103">
        <f>SUM(AC103:AE103)</f>
        <v>339</v>
      </c>
      <c r="W103" s="65">
        <v>11</v>
      </c>
      <c r="X103" s="57">
        <f aca="true" t="shared" si="61" ref="X103:AJ103">X77+28</f>
        <v>189</v>
      </c>
      <c r="Y103" s="49">
        <f t="shared" si="61"/>
        <v>60</v>
      </c>
      <c r="Z103" s="41">
        <f t="shared" si="61"/>
        <v>84</v>
      </c>
      <c r="AA103" s="33">
        <f t="shared" si="61"/>
        <v>134</v>
      </c>
      <c r="AB103" s="25">
        <f t="shared" si="61"/>
        <v>107</v>
      </c>
      <c r="AC103" s="13">
        <f t="shared" si="61"/>
        <v>110</v>
      </c>
      <c r="AD103" s="14">
        <f t="shared" si="61"/>
        <v>117</v>
      </c>
      <c r="AE103" s="15">
        <f t="shared" si="61"/>
        <v>112</v>
      </c>
      <c r="AF103" s="29">
        <f t="shared" si="61"/>
        <v>119</v>
      </c>
      <c r="AG103" s="37">
        <f t="shared" si="61"/>
        <v>92</v>
      </c>
      <c r="AH103" s="45">
        <f t="shared" si="61"/>
        <v>142</v>
      </c>
      <c r="AI103" s="51">
        <f t="shared" si="61"/>
        <v>166</v>
      </c>
      <c r="AJ103" s="58">
        <f t="shared" si="61"/>
        <v>37</v>
      </c>
      <c r="AK103" s="65">
        <v>215</v>
      </c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</row>
    <row r="104" spans="15:54" ht="13.5">
      <c r="O104" s="62">
        <f t="shared" si="51"/>
        <v>1695</v>
      </c>
      <c r="P104" s="62">
        <f t="shared" si="53"/>
        <v>1469</v>
      </c>
      <c r="Q104" s="62">
        <f t="shared" si="55"/>
        <v>1243</v>
      </c>
      <c r="R104" s="62">
        <f t="shared" si="57"/>
        <v>1017</v>
      </c>
      <c r="S104">
        <f t="shared" si="59"/>
        <v>791</v>
      </c>
      <c r="T104">
        <f>SUM(AB104:AF104)</f>
        <v>565</v>
      </c>
      <c r="U104">
        <f>SUM(AC104:AE104)</f>
        <v>339</v>
      </c>
      <c r="W104" s="65">
        <v>211</v>
      </c>
      <c r="X104" s="57">
        <f aca="true" t="shared" si="62" ref="X104:AJ104">X78+28</f>
        <v>41</v>
      </c>
      <c r="Y104" s="49">
        <f t="shared" si="62"/>
        <v>61</v>
      </c>
      <c r="Z104" s="41">
        <f t="shared" si="62"/>
        <v>147</v>
      </c>
      <c r="AA104" s="33">
        <f t="shared" si="62"/>
        <v>133</v>
      </c>
      <c r="AB104" s="25">
        <f t="shared" si="62"/>
        <v>105</v>
      </c>
      <c r="AC104" s="16">
        <f t="shared" si="62"/>
        <v>115</v>
      </c>
      <c r="AD104" s="4">
        <f t="shared" si="62"/>
        <v>113</v>
      </c>
      <c r="AE104" s="17">
        <f t="shared" si="62"/>
        <v>111</v>
      </c>
      <c r="AF104" s="29">
        <f t="shared" si="62"/>
        <v>121</v>
      </c>
      <c r="AG104" s="37">
        <f t="shared" si="62"/>
        <v>93</v>
      </c>
      <c r="AH104" s="45">
        <f t="shared" si="62"/>
        <v>79</v>
      </c>
      <c r="AI104" s="51">
        <f t="shared" si="62"/>
        <v>165</v>
      </c>
      <c r="AJ104" s="58">
        <f t="shared" si="62"/>
        <v>185</v>
      </c>
      <c r="AK104" s="65">
        <v>15</v>
      </c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</row>
    <row r="105" spans="15:54" ht="14.25" thickBot="1">
      <c r="O105" s="62">
        <f t="shared" si="51"/>
        <v>1695</v>
      </c>
      <c r="P105" s="62">
        <f t="shared" si="53"/>
        <v>1469</v>
      </c>
      <c r="Q105" s="62">
        <f t="shared" si="55"/>
        <v>1243</v>
      </c>
      <c r="R105" s="62">
        <f t="shared" si="57"/>
        <v>1017</v>
      </c>
      <c r="S105">
        <f t="shared" si="59"/>
        <v>791</v>
      </c>
      <c r="T105">
        <f>SUM(AB105:AF105)</f>
        <v>565</v>
      </c>
      <c r="U105">
        <f>SUM(AC105:AE105)</f>
        <v>339</v>
      </c>
      <c r="W105" s="65">
        <v>209</v>
      </c>
      <c r="X105" s="57">
        <f aca="true" t="shared" si="63" ref="X105:AJ105">X79+28</f>
        <v>43</v>
      </c>
      <c r="Y105" s="49">
        <f t="shared" si="63"/>
        <v>160</v>
      </c>
      <c r="Z105" s="41">
        <f t="shared" si="63"/>
        <v>148</v>
      </c>
      <c r="AA105" s="33">
        <f t="shared" si="63"/>
        <v>98</v>
      </c>
      <c r="AB105" s="25">
        <f t="shared" si="63"/>
        <v>125</v>
      </c>
      <c r="AC105" s="18">
        <f t="shared" si="63"/>
        <v>114</v>
      </c>
      <c r="AD105" s="19">
        <f t="shared" si="63"/>
        <v>109</v>
      </c>
      <c r="AE105" s="20">
        <f t="shared" si="63"/>
        <v>116</v>
      </c>
      <c r="AF105" s="29">
        <f t="shared" si="63"/>
        <v>101</v>
      </c>
      <c r="AG105" s="37">
        <f t="shared" si="63"/>
        <v>128</v>
      </c>
      <c r="AH105" s="45">
        <f t="shared" si="63"/>
        <v>78</v>
      </c>
      <c r="AI105" s="51">
        <f t="shared" si="63"/>
        <v>66</v>
      </c>
      <c r="AJ105" s="58">
        <f t="shared" si="63"/>
        <v>183</v>
      </c>
      <c r="AK105" s="65">
        <v>17</v>
      </c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</row>
    <row r="106" spans="15:54" ht="14.25" thickBot="1">
      <c r="O106" s="62">
        <f t="shared" si="51"/>
        <v>1695</v>
      </c>
      <c r="P106" s="62">
        <f t="shared" si="53"/>
        <v>1469</v>
      </c>
      <c r="Q106" s="62">
        <f t="shared" si="55"/>
        <v>1243</v>
      </c>
      <c r="R106" s="62">
        <f t="shared" si="57"/>
        <v>1017</v>
      </c>
      <c r="S106">
        <f t="shared" si="59"/>
        <v>791</v>
      </c>
      <c r="T106">
        <f>SUM(AB106:AF106)</f>
        <v>565</v>
      </c>
      <c r="W106" s="65">
        <v>207</v>
      </c>
      <c r="X106" s="57">
        <f aca="true" t="shared" si="64" ref="X106:AJ106">X80+28</f>
        <v>45</v>
      </c>
      <c r="Y106" s="49">
        <f t="shared" si="64"/>
        <v>158</v>
      </c>
      <c r="Z106" s="41">
        <f t="shared" si="64"/>
        <v>150</v>
      </c>
      <c r="AA106" s="33">
        <f t="shared" si="64"/>
        <v>100</v>
      </c>
      <c r="AB106" s="26">
        <f t="shared" si="64"/>
        <v>106</v>
      </c>
      <c r="AC106" s="27">
        <f t="shared" si="64"/>
        <v>108</v>
      </c>
      <c r="AD106" s="27">
        <f t="shared" si="64"/>
        <v>123</v>
      </c>
      <c r="AE106" s="27">
        <f t="shared" si="64"/>
        <v>124</v>
      </c>
      <c r="AF106" s="28">
        <f t="shared" si="64"/>
        <v>104</v>
      </c>
      <c r="AG106" s="37">
        <f t="shared" si="64"/>
        <v>126</v>
      </c>
      <c r="AH106" s="45">
        <f t="shared" si="64"/>
        <v>76</v>
      </c>
      <c r="AI106" s="51">
        <f t="shared" si="64"/>
        <v>68</v>
      </c>
      <c r="AJ106" s="58">
        <f t="shared" si="64"/>
        <v>181</v>
      </c>
      <c r="AK106" s="65">
        <v>19</v>
      </c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</row>
    <row r="107" spans="15:54" ht="14.25" thickBot="1">
      <c r="O107" s="62">
        <f t="shared" si="51"/>
        <v>1695</v>
      </c>
      <c r="P107" s="62">
        <f t="shared" si="53"/>
        <v>1469</v>
      </c>
      <c r="Q107" s="62">
        <f t="shared" si="55"/>
        <v>1243</v>
      </c>
      <c r="R107" s="62">
        <f t="shared" si="57"/>
        <v>1017</v>
      </c>
      <c r="S107">
        <f t="shared" si="59"/>
        <v>791</v>
      </c>
      <c r="W107" s="65">
        <v>205</v>
      </c>
      <c r="X107" s="57">
        <f aca="true" t="shared" si="65" ref="X107:AJ107">X81+28</f>
        <v>47</v>
      </c>
      <c r="Y107" s="49">
        <f t="shared" si="65"/>
        <v>156</v>
      </c>
      <c r="Z107" s="41">
        <f t="shared" si="65"/>
        <v>152</v>
      </c>
      <c r="AA107" s="34">
        <f t="shared" si="65"/>
        <v>96</v>
      </c>
      <c r="AB107" s="35">
        <f t="shared" si="65"/>
        <v>137</v>
      </c>
      <c r="AC107" s="35">
        <f t="shared" si="65"/>
        <v>135</v>
      </c>
      <c r="AD107" s="35">
        <f t="shared" si="65"/>
        <v>95</v>
      </c>
      <c r="AE107" s="35">
        <f t="shared" si="65"/>
        <v>97</v>
      </c>
      <c r="AF107" s="35">
        <f t="shared" si="65"/>
        <v>99</v>
      </c>
      <c r="AG107" s="36">
        <f t="shared" si="65"/>
        <v>132</v>
      </c>
      <c r="AH107" s="45">
        <f t="shared" si="65"/>
        <v>74</v>
      </c>
      <c r="AI107" s="51">
        <f t="shared" si="65"/>
        <v>70</v>
      </c>
      <c r="AJ107" s="58">
        <f t="shared" si="65"/>
        <v>179</v>
      </c>
      <c r="AK107" s="65">
        <v>21</v>
      </c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</row>
    <row r="108" spans="15:54" ht="14.25" thickBot="1">
      <c r="O108" s="62">
        <f t="shared" si="51"/>
        <v>1695</v>
      </c>
      <c r="P108" s="62">
        <f t="shared" si="53"/>
        <v>1469</v>
      </c>
      <c r="Q108" s="62">
        <f t="shared" si="55"/>
        <v>1243</v>
      </c>
      <c r="R108" s="62">
        <f t="shared" si="57"/>
        <v>1017</v>
      </c>
      <c r="W108" s="65">
        <v>203</v>
      </c>
      <c r="X108" s="57">
        <f aca="true" t="shared" si="66" ref="X108:AJ108">X82+28</f>
        <v>49</v>
      </c>
      <c r="Y108" s="49">
        <f t="shared" si="66"/>
        <v>154</v>
      </c>
      <c r="Z108" s="42">
        <f t="shared" si="66"/>
        <v>80</v>
      </c>
      <c r="AA108" s="43">
        <f t="shared" si="66"/>
        <v>73</v>
      </c>
      <c r="AB108" s="43">
        <f t="shared" si="66"/>
        <v>75</v>
      </c>
      <c r="AC108" s="43">
        <f t="shared" si="66"/>
        <v>77</v>
      </c>
      <c r="AD108" s="43">
        <f t="shared" si="66"/>
        <v>145</v>
      </c>
      <c r="AE108" s="43">
        <f t="shared" si="66"/>
        <v>143</v>
      </c>
      <c r="AF108" s="43">
        <f t="shared" si="66"/>
        <v>141</v>
      </c>
      <c r="AG108" s="43">
        <f t="shared" si="66"/>
        <v>139</v>
      </c>
      <c r="AH108" s="44">
        <f t="shared" si="66"/>
        <v>144</v>
      </c>
      <c r="AI108" s="51">
        <f t="shared" si="66"/>
        <v>72</v>
      </c>
      <c r="AJ108" s="58">
        <f t="shared" si="66"/>
        <v>177</v>
      </c>
      <c r="AK108" s="65">
        <v>23</v>
      </c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</row>
    <row r="109" spans="15:54" ht="14.25" thickBot="1">
      <c r="O109" s="62">
        <f t="shared" si="51"/>
        <v>1695</v>
      </c>
      <c r="P109" s="62">
        <f t="shared" si="53"/>
        <v>1469</v>
      </c>
      <c r="Q109" s="62">
        <f t="shared" si="55"/>
        <v>1243</v>
      </c>
      <c r="W109" s="65">
        <v>201</v>
      </c>
      <c r="X109" s="57">
        <f aca="true" t="shared" si="67" ref="X109:AJ109">X83+28</f>
        <v>51</v>
      </c>
      <c r="Y109" s="50">
        <f t="shared" si="67"/>
        <v>164</v>
      </c>
      <c r="Z109" s="53">
        <f t="shared" si="67"/>
        <v>71</v>
      </c>
      <c r="AA109" s="53">
        <f t="shared" si="67"/>
        <v>69</v>
      </c>
      <c r="AB109" s="53">
        <f t="shared" si="67"/>
        <v>67</v>
      </c>
      <c r="AC109" s="53">
        <f t="shared" si="67"/>
        <v>65</v>
      </c>
      <c r="AD109" s="53">
        <f t="shared" si="67"/>
        <v>63</v>
      </c>
      <c r="AE109" s="53">
        <f t="shared" si="67"/>
        <v>167</v>
      </c>
      <c r="AF109" s="53">
        <f t="shared" si="67"/>
        <v>169</v>
      </c>
      <c r="AG109" s="53">
        <f t="shared" si="67"/>
        <v>171</v>
      </c>
      <c r="AH109" s="53">
        <f t="shared" si="67"/>
        <v>173</v>
      </c>
      <c r="AI109" s="52">
        <f t="shared" si="67"/>
        <v>64</v>
      </c>
      <c r="AJ109" s="58">
        <f t="shared" si="67"/>
        <v>175</v>
      </c>
      <c r="AK109" s="65">
        <v>25</v>
      </c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</row>
    <row r="110" spans="15:54" ht="14.25" thickBot="1">
      <c r="O110" s="62">
        <f t="shared" si="51"/>
        <v>1695</v>
      </c>
      <c r="P110" s="62">
        <f t="shared" si="53"/>
        <v>1469</v>
      </c>
      <c r="W110" s="65">
        <v>199</v>
      </c>
      <c r="X110" s="59">
        <f aca="true" t="shared" si="68" ref="X110:AJ110">X84+28</f>
        <v>186</v>
      </c>
      <c r="Y110" s="60">
        <f t="shared" si="68"/>
        <v>174</v>
      </c>
      <c r="Z110" s="60">
        <f t="shared" si="68"/>
        <v>176</v>
      </c>
      <c r="AA110" s="60">
        <f t="shared" si="68"/>
        <v>178</v>
      </c>
      <c r="AB110" s="60">
        <f t="shared" si="68"/>
        <v>180</v>
      </c>
      <c r="AC110" s="60">
        <f t="shared" si="68"/>
        <v>182</v>
      </c>
      <c r="AD110" s="60">
        <f t="shared" si="68"/>
        <v>39</v>
      </c>
      <c r="AE110" s="60">
        <f t="shared" si="68"/>
        <v>38</v>
      </c>
      <c r="AF110" s="60">
        <f t="shared" si="68"/>
        <v>36</v>
      </c>
      <c r="AG110" s="60">
        <f t="shared" si="68"/>
        <v>34</v>
      </c>
      <c r="AH110" s="60">
        <f t="shared" si="68"/>
        <v>32</v>
      </c>
      <c r="AI110" s="60">
        <f t="shared" si="68"/>
        <v>30</v>
      </c>
      <c r="AJ110" s="61">
        <f t="shared" si="68"/>
        <v>184</v>
      </c>
      <c r="AK110" s="65">
        <v>27</v>
      </c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</row>
    <row r="111" spans="15:54" ht="13.5">
      <c r="O111" s="62">
        <f t="shared" si="51"/>
        <v>1695</v>
      </c>
      <c r="W111" s="65">
        <v>210</v>
      </c>
      <c r="X111" s="65">
        <v>2</v>
      </c>
      <c r="Y111" s="65">
        <v>4</v>
      </c>
      <c r="Z111" s="65">
        <v>6</v>
      </c>
      <c r="AA111" s="65">
        <v>8</v>
      </c>
      <c r="AB111" s="65">
        <v>10</v>
      </c>
      <c r="AC111" s="65">
        <v>12</v>
      </c>
      <c r="AD111" s="65">
        <v>13</v>
      </c>
      <c r="AE111" s="65">
        <v>208</v>
      </c>
      <c r="AF111" s="65">
        <v>206</v>
      </c>
      <c r="AG111" s="65">
        <v>204</v>
      </c>
      <c r="AH111" s="65">
        <v>202</v>
      </c>
      <c r="AI111" s="65">
        <v>200</v>
      </c>
      <c r="AJ111" s="65">
        <v>198</v>
      </c>
      <c r="AK111" s="65">
        <v>212</v>
      </c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</row>
    <row r="112" spans="40:54" ht="12.75"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40:54" ht="12.75"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3:54" ht="13.5">
      <c r="M114" s="62">
        <f>V123+W124+X125+Y126+Z127+AA128+AB129+AC130+AD131+AE132+AF133+AG134+AH135+AI136+AJ137+AK138+AL139</f>
        <v>2465</v>
      </c>
      <c r="V114" s="62">
        <f>SUM(V123:V139)</f>
        <v>2465</v>
      </c>
      <c r="W114" s="62">
        <f aca="true" t="shared" si="69" ref="W114:AL114">SUM(W123:W139)</f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G114" s="62">
        <f t="shared" si="69"/>
        <v>2465</v>
      </c>
      <c r="AH114" s="62">
        <f t="shared" si="69"/>
        <v>2465</v>
      </c>
      <c r="AI114" s="62">
        <f t="shared" si="69"/>
        <v>2465</v>
      </c>
      <c r="AJ114" s="62">
        <f t="shared" si="69"/>
        <v>2465</v>
      </c>
      <c r="AK114" s="62">
        <f t="shared" si="69"/>
        <v>2465</v>
      </c>
      <c r="AL114" s="62">
        <f t="shared" si="69"/>
        <v>2465</v>
      </c>
      <c r="AN114" s="1"/>
      <c r="AO114" s="1"/>
      <c r="AP114" s="1"/>
      <c r="AQ114" s="1"/>
      <c r="AR114" s="1"/>
      <c r="AS114" s="1"/>
      <c r="AT114" s="83">
        <f>AL123+AK124+AJ125+AI126+AH127+AG128+AF129+AE130+AD131+AC132+AB133+AA134+Z135+Y136+X137+W138+V139</f>
        <v>2465</v>
      </c>
      <c r="AU114" s="1"/>
      <c r="AV114" s="1"/>
      <c r="AW114" s="1"/>
      <c r="AX114" s="1"/>
      <c r="AY114" s="1"/>
      <c r="AZ114" s="1"/>
      <c r="BA114" s="1"/>
      <c r="BB114" s="1"/>
    </row>
    <row r="115" spans="14:54" ht="13.5">
      <c r="N115" s="62">
        <f>W124+X125+Y126+Z127+AA128+AB129+AC130+AD131+AE132+AF133+AG134+AH135+AI136+AJ137+AK138</f>
        <v>2175</v>
      </c>
      <c r="W115" s="63">
        <f>SUM(W124:W138)</f>
        <v>2175</v>
      </c>
      <c r="X115" s="63">
        <f aca="true" t="shared" si="70" ref="X115:AK115">SUM(X124:X138)</f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F115" s="63">
        <f t="shared" si="70"/>
        <v>2175</v>
      </c>
      <c r="AG115" s="63">
        <f t="shared" si="70"/>
        <v>2175</v>
      </c>
      <c r="AH115" s="63">
        <f t="shared" si="70"/>
        <v>2175</v>
      </c>
      <c r="AI115" s="63">
        <f t="shared" si="70"/>
        <v>2175</v>
      </c>
      <c r="AJ115" s="63">
        <f t="shared" si="70"/>
        <v>2175</v>
      </c>
      <c r="AK115" s="63">
        <f t="shared" si="70"/>
        <v>2175</v>
      </c>
      <c r="AN115" s="1"/>
      <c r="AO115" s="1"/>
      <c r="AP115" s="1"/>
      <c r="AQ115" s="1"/>
      <c r="AR115" s="1"/>
      <c r="AS115" s="83">
        <f>AK124+AJ125+AI126+AH127+AG128+AF129+AE130+AD131+AC132+AB133+AA134+Z135+Y136+X137+W138</f>
        <v>2175</v>
      </c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5:54" ht="13.5">
      <c r="O116" s="62">
        <f>X125+Y126+Z127+AA128+AB129+AC130+AD131+AE132+AF133+AG134+AH135+AI136+AJ137</f>
        <v>1885</v>
      </c>
      <c r="W116" s="4"/>
      <c r="X116" s="63">
        <f>SUM(X125:X137)</f>
        <v>1885</v>
      </c>
      <c r="Y116" s="63">
        <f aca="true" t="shared" si="71" ref="Y116:AJ116">SUM(Y125:Y137)</f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63">
        <f t="shared" si="71"/>
        <v>1885</v>
      </c>
      <c r="AF116" s="63">
        <f t="shared" si="71"/>
        <v>1885</v>
      </c>
      <c r="AG116" s="63">
        <f t="shared" si="71"/>
        <v>1885</v>
      </c>
      <c r="AH116" s="63">
        <f t="shared" si="71"/>
        <v>1885</v>
      </c>
      <c r="AI116" s="63">
        <f t="shared" si="71"/>
        <v>1885</v>
      </c>
      <c r="AJ116" s="63">
        <f t="shared" si="71"/>
        <v>1885</v>
      </c>
      <c r="AK116" s="4"/>
      <c r="AN116" s="1"/>
      <c r="AO116" s="1"/>
      <c r="AP116" s="1"/>
      <c r="AQ116" s="1"/>
      <c r="AR116" s="83">
        <f>AJ125+AI126+AH127+AG128+AF129+AE130+AD131+AC132+AB133+AA134+Z135+Y136+X137</f>
        <v>1885</v>
      </c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6:54" ht="13.5">
      <c r="P117" s="62">
        <f>Y126+Z127+AA128+AB129+AC130+AD131+AE132+AF133+AG134+AH135+AI136</f>
        <v>1595</v>
      </c>
      <c r="W117" s="4"/>
      <c r="X117" s="4"/>
      <c r="Y117" s="63">
        <f>SUM(Y126:Y136)</f>
        <v>1595</v>
      </c>
      <c r="Z117" s="63">
        <f aca="true" t="shared" si="72" ref="Z117:AI117">SUM(Z126:Z136)</f>
        <v>1595</v>
      </c>
      <c r="AA117" s="63">
        <f t="shared" si="72"/>
        <v>1595</v>
      </c>
      <c r="AB117" s="63">
        <f t="shared" si="72"/>
        <v>1595</v>
      </c>
      <c r="AC117" s="63">
        <f t="shared" si="72"/>
        <v>1595</v>
      </c>
      <c r="AD117" s="63">
        <f t="shared" si="72"/>
        <v>1595</v>
      </c>
      <c r="AE117" s="63">
        <f t="shared" si="72"/>
        <v>1595</v>
      </c>
      <c r="AF117" s="63">
        <f t="shared" si="72"/>
        <v>1595</v>
      </c>
      <c r="AG117" s="63">
        <f t="shared" si="72"/>
        <v>1595</v>
      </c>
      <c r="AH117" s="63">
        <f t="shared" si="72"/>
        <v>1595</v>
      </c>
      <c r="AI117" s="63">
        <f t="shared" si="72"/>
        <v>1595</v>
      </c>
      <c r="AJ117" s="4"/>
      <c r="AK117" s="4"/>
      <c r="AN117" s="1"/>
      <c r="AO117" s="1"/>
      <c r="AP117" s="1"/>
      <c r="AQ117" s="83">
        <f>+AI126+AH127+AG128+AF129+AE130+AD131+AC132+AB133+AA134+Z135+Y136</f>
        <v>1595</v>
      </c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7:54" ht="13.5">
      <c r="Q118" s="62">
        <f>Z127+AA128+AB129+AC130+AD131+AE132+AF133+AG134+AH135</f>
        <v>1305</v>
      </c>
      <c r="W118" s="4"/>
      <c r="X118" s="4"/>
      <c r="Y118" s="4"/>
      <c r="Z118" s="63">
        <f>SUM(Z127:Z135)</f>
        <v>1305</v>
      </c>
      <c r="AA118" s="63">
        <f aca="true" t="shared" si="73" ref="AA118:AH118">SUM(AA127:AA135)</f>
        <v>1305</v>
      </c>
      <c r="AB118" s="63">
        <f t="shared" si="73"/>
        <v>1305</v>
      </c>
      <c r="AC118" s="63">
        <f t="shared" si="73"/>
        <v>1305</v>
      </c>
      <c r="AD118" s="63">
        <f t="shared" si="73"/>
        <v>1305</v>
      </c>
      <c r="AE118" s="63">
        <f t="shared" si="73"/>
        <v>1305</v>
      </c>
      <c r="AF118" s="63">
        <f t="shared" si="73"/>
        <v>1305</v>
      </c>
      <c r="AG118" s="63">
        <f t="shared" si="73"/>
        <v>1305</v>
      </c>
      <c r="AH118" s="63">
        <f t="shared" si="73"/>
        <v>1305</v>
      </c>
      <c r="AI118" s="4"/>
      <c r="AJ118" s="4"/>
      <c r="AK118" s="4"/>
      <c r="AN118" s="1"/>
      <c r="AO118" s="1"/>
      <c r="AP118" s="83">
        <f>AH127+AG128+AF129+AE130+AD131+AC132+AB133+AA134+Z135</f>
        <v>1305</v>
      </c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8:54" ht="13.5">
      <c r="R119" s="62">
        <f>AA128+AB129+AC130+AD131+AE132+AF133+AG134</f>
        <v>1015</v>
      </c>
      <c r="W119" s="4"/>
      <c r="X119" s="4"/>
      <c r="Y119" s="4"/>
      <c r="Z119" s="4"/>
      <c r="AA119" s="63">
        <f>SUM(AA128:AA134)</f>
        <v>1015</v>
      </c>
      <c r="AB119" s="63">
        <f aca="true" t="shared" si="74" ref="AB119:AG119">SUM(AB128:AB134)</f>
        <v>1015</v>
      </c>
      <c r="AC119" s="63">
        <f t="shared" si="74"/>
        <v>1015</v>
      </c>
      <c r="AD119" s="63">
        <f t="shared" si="74"/>
        <v>1015</v>
      </c>
      <c r="AE119" s="63">
        <f t="shared" si="74"/>
        <v>1015</v>
      </c>
      <c r="AF119" s="63">
        <f t="shared" si="74"/>
        <v>1015</v>
      </c>
      <c r="AG119" s="63">
        <f t="shared" si="74"/>
        <v>1015</v>
      </c>
      <c r="AH119" s="4"/>
      <c r="AI119" s="4"/>
      <c r="AJ119" s="4"/>
      <c r="AK119" s="4"/>
      <c r="AN119" s="1"/>
      <c r="AO119" s="83">
        <f>AG128+AF129+AE130+AD131+AC132+AB133+AA134</f>
        <v>1015</v>
      </c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9:54" ht="12.75">
      <c r="S120">
        <f>AB129+AC130+AD131+AE132+AF133</f>
        <v>725</v>
      </c>
      <c r="W120" s="4"/>
      <c r="X120" s="4"/>
      <c r="Y120" s="4"/>
      <c r="Z120" s="4"/>
      <c r="AA120" s="4"/>
      <c r="AB120" s="4">
        <f>SUM(AB129:AB133)</f>
        <v>725</v>
      </c>
      <c r="AC120" s="4">
        <f>SUM(AC129:AC133)</f>
        <v>725</v>
      </c>
      <c r="AD120" s="4">
        <f>SUM(AD129:AD133)</f>
        <v>725</v>
      </c>
      <c r="AE120" s="4">
        <f>SUM(AE129:AE133)</f>
        <v>725</v>
      </c>
      <c r="AF120" s="4">
        <f>SUM(AF129:AF133)</f>
        <v>725</v>
      </c>
      <c r="AG120" s="4"/>
      <c r="AH120" s="4"/>
      <c r="AI120" s="4"/>
      <c r="AJ120" s="4"/>
      <c r="AK120" s="4"/>
      <c r="AN120" s="1">
        <f>AF129+AE130+AD131+AC132+AB133</f>
        <v>725</v>
      </c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20:54" ht="12.75">
      <c r="T121">
        <f>AC130+AD131+AE132</f>
        <v>435</v>
      </c>
      <c r="W121" s="4"/>
      <c r="X121" s="4"/>
      <c r="Y121" s="4"/>
      <c r="Z121" s="4"/>
      <c r="AA121" s="4"/>
      <c r="AB121" s="4"/>
      <c r="AC121" s="4">
        <f>SUM(AC130:AC132)</f>
        <v>435</v>
      </c>
      <c r="AD121" s="4">
        <f>SUM(AD130:AD132)</f>
        <v>435</v>
      </c>
      <c r="AE121" s="4">
        <f>SUM(AE130:AE132)</f>
        <v>435</v>
      </c>
      <c r="AF121" s="4"/>
      <c r="AG121" s="4"/>
      <c r="AH121" s="4"/>
      <c r="AI121" s="4"/>
      <c r="AJ121" s="4"/>
      <c r="AK121" s="4"/>
      <c r="AM121">
        <f>AE130+AD131+AC132</f>
        <v>435</v>
      </c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23:54" ht="13.5" thickBot="1"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3:54" ht="14.25" thickBot="1">
      <c r="M123" s="62">
        <f>SUM(V123:AL123)</f>
        <v>2465</v>
      </c>
      <c r="V123" s="70">
        <v>16</v>
      </c>
      <c r="W123" s="71">
        <v>1</v>
      </c>
      <c r="X123" s="71">
        <v>3</v>
      </c>
      <c r="Y123" s="71">
        <v>5</v>
      </c>
      <c r="Z123" s="71">
        <v>7</v>
      </c>
      <c r="AA123" s="71">
        <v>9</v>
      </c>
      <c r="AB123" s="71">
        <v>11</v>
      </c>
      <c r="AC123" s="71">
        <v>13</v>
      </c>
      <c r="AD123" s="71">
        <v>273</v>
      </c>
      <c r="AE123" s="71">
        <v>271</v>
      </c>
      <c r="AF123" s="71">
        <v>269</v>
      </c>
      <c r="AG123" s="71">
        <v>267</v>
      </c>
      <c r="AH123" s="71">
        <v>265</v>
      </c>
      <c r="AI123" s="71">
        <v>263</v>
      </c>
      <c r="AJ123" s="71">
        <v>261</v>
      </c>
      <c r="AK123" s="71">
        <v>259</v>
      </c>
      <c r="AL123" s="72">
        <v>272</v>
      </c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3:54" ht="14.25" thickBot="1">
      <c r="M124" s="62">
        <f aca="true" t="shared" si="75" ref="M124:M139">SUM(V124:AL124)</f>
        <v>2465</v>
      </c>
      <c r="N124" s="62">
        <f>SUM(W124:AK124)</f>
        <v>2175</v>
      </c>
      <c r="V124" s="73">
        <v>288</v>
      </c>
      <c r="W124" s="67">
        <f>W97+32</f>
        <v>46</v>
      </c>
      <c r="X124" s="68">
        <f aca="true" t="shared" si="76" ref="X124:AK124">X97+32</f>
        <v>256</v>
      </c>
      <c r="Y124" s="68">
        <f t="shared" si="76"/>
        <v>254</v>
      </c>
      <c r="Z124" s="68">
        <f t="shared" si="76"/>
        <v>252</v>
      </c>
      <c r="AA124" s="68">
        <f t="shared" si="76"/>
        <v>250</v>
      </c>
      <c r="AB124" s="68">
        <f t="shared" si="76"/>
        <v>248</v>
      </c>
      <c r="AC124" s="68">
        <f t="shared" si="76"/>
        <v>246</v>
      </c>
      <c r="AD124" s="68">
        <f t="shared" si="76"/>
        <v>245</v>
      </c>
      <c r="AE124" s="68">
        <f t="shared" si="76"/>
        <v>50</v>
      </c>
      <c r="AF124" s="68">
        <f t="shared" si="76"/>
        <v>52</v>
      </c>
      <c r="AG124" s="68">
        <f t="shared" si="76"/>
        <v>54</v>
      </c>
      <c r="AH124" s="68">
        <f t="shared" si="76"/>
        <v>56</v>
      </c>
      <c r="AI124" s="68">
        <f t="shared" si="76"/>
        <v>58</v>
      </c>
      <c r="AJ124" s="68">
        <f t="shared" si="76"/>
        <v>60</v>
      </c>
      <c r="AK124" s="69">
        <f t="shared" si="76"/>
        <v>48</v>
      </c>
      <c r="AL124" s="77">
        <v>2</v>
      </c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3:54" ht="14.25" thickBot="1">
      <c r="M125" s="62">
        <f t="shared" si="75"/>
        <v>2465</v>
      </c>
      <c r="N125" s="62">
        <f aca="true" t="shared" si="77" ref="N125:N138">SUM(W125:AK125)</f>
        <v>2175</v>
      </c>
      <c r="O125" s="62">
        <f>SUM(X125:AJ125)</f>
        <v>1885</v>
      </c>
      <c r="V125" s="73">
        <v>286</v>
      </c>
      <c r="W125" s="78">
        <f aca="true" t="shared" si="78" ref="W125:AK125">W98+32</f>
        <v>33</v>
      </c>
      <c r="X125" s="54">
        <f t="shared" si="78"/>
        <v>74</v>
      </c>
      <c r="Y125" s="55">
        <f t="shared" si="78"/>
        <v>84</v>
      </c>
      <c r="Z125" s="55">
        <f t="shared" si="78"/>
        <v>82</v>
      </c>
      <c r="AA125" s="55">
        <f t="shared" si="78"/>
        <v>80</v>
      </c>
      <c r="AB125" s="55">
        <f t="shared" si="78"/>
        <v>78</v>
      </c>
      <c r="AC125" s="55">
        <f t="shared" si="78"/>
        <v>76</v>
      </c>
      <c r="AD125" s="55">
        <f t="shared" si="78"/>
        <v>219</v>
      </c>
      <c r="AE125" s="55">
        <f t="shared" si="78"/>
        <v>220</v>
      </c>
      <c r="AF125" s="55">
        <f t="shared" si="78"/>
        <v>222</v>
      </c>
      <c r="AG125" s="55">
        <f t="shared" si="78"/>
        <v>224</v>
      </c>
      <c r="AH125" s="55">
        <f t="shared" si="78"/>
        <v>226</v>
      </c>
      <c r="AI125" s="55">
        <f t="shared" si="78"/>
        <v>228</v>
      </c>
      <c r="AJ125" s="56">
        <f t="shared" si="78"/>
        <v>72</v>
      </c>
      <c r="AK125" s="79">
        <f t="shared" si="78"/>
        <v>257</v>
      </c>
      <c r="AL125" s="77">
        <v>4</v>
      </c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3:54" ht="14.25" thickBot="1">
      <c r="M126" s="62">
        <f t="shared" si="75"/>
        <v>2465</v>
      </c>
      <c r="N126" s="62">
        <f t="shared" si="77"/>
        <v>2175</v>
      </c>
      <c r="O126" s="62">
        <f aca="true" t="shared" si="79" ref="O126:O137">SUM(X126:AJ126)</f>
        <v>1885</v>
      </c>
      <c r="P126" s="62">
        <f>SUM(Y126:AI126)</f>
        <v>1595</v>
      </c>
      <c r="V126" s="73">
        <v>284</v>
      </c>
      <c r="W126" s="78">
        <f aca="true" t="shared" si="80" ref="W126:AK126">W99+32</f>
        <v>35</v>
      </c>
      <c r="X126" s="57">
        <f t="shared" si="80"/>
        <v>229</v>
      </c>
      <c r="Y126" s="46">
        <f t="shared" si="80"/>
        <v>194</v>
      </c>
      <c r="Z126" s="47">
        <f t="shared" si="80"/>
        <v>187</v>
      </c>
      <c r="AA126" s="47">
        <f t="shared" si="80"/>
        <v>189</v>
      </c>
      <c r="AB126" s="47">
        <f t="shared" si="80"/>
        <v>191</v>
      </c>
      <c r="AC126" s="47">
        <f t="shared" si="80"/>
        <v>193</v>
      </c>
      <c r="AD126" s="47">
        <f t="shared" si="80"/>
        <v>195</v>
      </c>
      <c r="AE126" s="47">
        <f t="shared" si="80"/>
        <v>91</v>
      </c>
      <c r="AF126" s="47">
        <f t="shared" si="80"/>
        <v>89</v>
      </c>
      <c r="AG126" s="47">
        <f t="shared" si="80"/>
        <v>87</v>
      </c>
      <c r="AH126" s="47">
        <f t="shared" si="80"/>
        <v>85</v>
      </c>
      <c r="AI126" s="48">
        <f t="shared" si="80"/>
        <v>94</v>
      </c>
      <c r="AJ126" s="58">
        <f t="shared" si="80"/>
        <v>61</v>
      </c>
      <c r="AK126" s="79">
        <f t="shared" si="80"/>
        <v>255</v>
      </c>
      <c r="AL126" s="77">
        <v>6</v>
      </c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3:54" ht="14.25" thickBot="1">
      <c r="M127" s="62">
        <f t="shared" si="75"/>
        <v>2465</v>
      </c>
      <c r="N127" s="62">
        <f t="shared" si="77"/>
        <v>2175</v>
      </c>
      <c r="O127" s="62">
        <f t="shared" si="79"/>
        <v>1885</v>
      </c>
      <c r="P127" s="62">
        <f aca="true" t="shared" si="81" ref="P127:P136">SUM(Y127:AI127)</f>
        <v>1595</v>
      </c>
      <c r="Q127" s="62">
        <f>SUM(Z127:AH127)</f>
        <v>1305</v>
      </c>
      <c r="V127" s="73">
        <v>282</v>
      </c>
      <c r="W127" s="78">
        <f aca="true" t="shared" si="82" ref="W127:AK127">W100+32</f>
        <v>37</v>
      </c>
      <c r="X127" s="57">
        <f t="shared" si="82"/>
        <v>227</v>
      </c>
      <c r="Y127" s="49">
        <f t="shared" si="82"/>
        <v>86</v>
      </c>
      <c r="Z127" s="38">
        <f t="shared" si="82"/>
        <v>114</v>
      </c>
      <c r="AA127" s="39">
        <f t="shared" si="82"/>
        <v>185</v>
      </c>
      <c r="AB127" s="39">
        <f t="shared" si="82"/>
        <v>183</v>
      </c>
      <c r="AC127" s="39">
        <f t="shared" si="82"/>
        <v>181</v>
      </c>
      <c r="AD127" s="39">
        <f t="shared" si="82"/>
        <v>113</v>
      </c>
      <c r="AE127" s="39">
        <f t="shared" si="82"/>
        <v>115</v>
      </c>
      <c r="AF127" s="39">
        <f t="shared" si="82"/>
        <v>117</v>
      </c>
      <c r="AG127" s="39">
        <f t="shared" si="82"/>
        <v>119</v>
      </c>
      <c r="AH127" s="40">
        <f t="shared" si="82"/>
        <v>178</v>
      </c>
      <c r="AI127" s="51">
        <f t="shared" si="82"/>
        <v>204</v>
      </c>
      <c r="AJ127" s="58">
        <f t="shared" si="82"/>
        <v>63</v>
      </c>
      <c r="AK127" s="79">
        <f t="shared" si="82"/>
        <v>253</v>
      </c>
      <c r="AL127" s="77">
        <v>8</v>
      </c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3:54" ht="14.25" thickBot="1">
      <c r="M128" s="62">
        <f t="shared" si="75"/>
        <v>2465</v>
      </c>
      <c r="N128" s="62">
        <f t="shared" si="77"/>
        <v>2175</v>
      </c>
      <c r="O128" s="62">
        <f t="shared" si="79"/>
        <v>1885</v>
      </c>
      <c r="P128" s="62">
        <f t="shared" si="81"/>
        <v>1595</v>
      </c>
      <c r="Q128" s="62">
        <f aca="true" t="shared" si="83" ref="Q128:Q135">SUM(Z128:AH128)</f>
        <v>1305</v>
      </c>
      <c r="R128" s="62">
        <f>SUM(AA128:AG128)</f>
        <v>1015</v>
      </c>
      <c r="V128" s="73">
        <v>280</v>
      </c>
      <c r="W128" s="78">
        <f aca="true" t="shared" si="84" ref="W128:AK128">W101+32</f>
        <v>39</v>
      </c>
      <c r="X128" s="57">
        <f t="shared" si="84"/>
        <v>225</v>
      </c>
      <c r="Y128" s="49">
        <f t="shared" si="84"/>
        <v>88</v>
      </c>
      <c r="Z128" s="41">
        <f t="shared" si="84"/>
        <v>120</v>
      </c>
      <c r="AA128" s="30">
        <f t="shared" si="84"/>
        <v>126</v>
      </c>
      <c r="AB128" s="31">
        <f t="shared" si="84"/>
        <v>121</v>
      </c>
      <c r="AC128" s="31">
        <f t="shared" si="84"/>
        <v>123</v>
      </c>
      <c r="AD128" s="31">
        <f t="shared" si="84"/>
        <v>163</v>
      </c>
      <c r="AE128" s="31">
        <f t="shared" si="84"/>
        <v>161</v>
      </c>
      <c r="AF128" s="31">
        <f t="shared" si="84"/>
        <v>159</v>
      </c>
      <c r="AG128" s="32">
        <f t="shared" si="84"/>
        <v>162</v>
      </c>
      <c r="AH128" s="45">
        <f t="shared" si="84"/>
        <v>170</v>
      </c>
      <c r="AI128" s="51">
        <f t="shared" si="84"/>
        <v>202</v>
      </c>
      <c r="AJ128" s="58">
        <f t="shared" si="84"/>
        <v>65</v>
      </c>
      <c r="AK128" s="79">
        <f t="shared" si="84"/>
        <v>251</v>
      </c>
      <c r="AL128" s="77">
        <v>10</v>
      </c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3:54" ht="14.25" thickBot="1">
      <c r="M129" s="62">
        <f t="shared" si="75"/>
        <v>2465</v>
      </c>
      <c r="N129" s="62">
        <f t="shared" si="77"/>
        <v>2175</v>
      </c>
      <c r="O129" s="62">
        <f t="shared" si="79"/>
        <v>1885</v>
      </c>
      <c r="P129" s="62">
        <f t="shared" si="81"/>
        <v>1595</v>
      </c>
      <c r="Q129" s="62">
        <f t="shared" si="83"/>
        <v>1305</v>
      </c>
      <c r="R129" s="62">
        <f aca="true" t="shared" si="85" ref="R129:R134">SUM(AA129:AG129)</f>
        <v>1015</v>
      </c>
      <c r="S129">
        <f>SUM(AB129:AF129)</f>
        <v>725</v>
      </c>
      <c r="V129" s="73">
        <v>278</v>
      </c>
      <c r="W129" s="78">
        <f aca="true" t="shared" si="86" ref="W129:AK129">W102+32</f>
        <v>41</v>
      </c>
      <c r="X129" s="57">
        <f t="shared" si="86"/>
        <v>223</v>
      </c>
      <c r="Y129" s="49">
        <f t="shared" si="86"/>
        <v>90</v>
      </c>
      <c r="Z129" s="41">
        <f t="shared" si="86"/>
        <v>118</v>
      </c>
      <c r="AA129" s="33">
        <f t="shared" si="86"/>
        <v>168</v>
      </c>
      <c r="AB129" s="22">
        <f t="shared" si="86"/>
        <v>154</v>
      </c>
      <c r="AC129" s="23">
        <f t="shared" si="86"/>
        <v>150</v>
      </c>
      <c r="AD129" s="23">
        <f t="shared" si="86"/>
        <v>135</v>
      </c>
      <c r="AE129" s="23">
        <f t="shared" si="86"/>
        <v>134</v>
      </c>
      <c r="AF129" s="24">
        <f t="shared" si="86"/>
        <v>152</v>
      </c>
      <c r="AG129" s="37">
        <f t="shared" si="86"/>
        <v>122</v>
      </c>
      <c r="AH129" s="45">
        <f t="shared" si="86"/>
        <v>172</v>
      </c>
      <c r="AI129" s="51">
        <f t="shared" si="86"/>
        <v>200</v>
      </c>
      <c r="AJ129" s="58">
        <f t="shared" si="86"/>
        <v>67</v>
      </c>
      <c r="AK129" s="79">
        <f t="shared" si="86"/>
        <v>249</v>
      </c>
      <c r="AL129" s="77">
        <v>12</v>
      </c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3:54" ht="13.5">
      <c r="M130" s="62">
        <f t="shared" si="75"/>
        <v>2465</v>
      </c>
      <c r="N130" s="62">
        <f t="shared" si="77"/>
        <v>2175</v>
      </c>
      <c r="O130" s="62">
        <f t="shared" si="79"/>
        <v>1885</v>
      </c>
      <c r="P130" s="62">
        <f t="shared" si="81"/>
        <v>1595</v>
      </c>
      <c r="Q130" s="62">
        <f t="shared" si="83"/>
        <v>1305</v>
      </c>
      <c r="R130" s="62">
        <f t="shared" si="85"/>
        <v>1015</v>
      </c>
      <c r="S130">
        <f>SUM(AB130:AF130)</f>
        <v>725</v>
      </c>
      <c r="T130">
        <f>SUM(AC130:AE130)</f>
        <v>435</v>
      </c>
      <c r="V130" s="73">
        <v>276</v>
      </c>
      <c r="W130" s="78">
        <f aca="true" t="shared" si="87" ref="W130:AK130">W103+32</f>
        <v>43</v>
      </c>
      <c r="X130" s="57">
        <f t="shared" si="87"/>
        <v>221</v>
      </c>
      <c r="Y130" s="49">
        <f t="shared" si="87"/>
        <v>92</v>
      </c>
      <c r="Z130" s="41">
        <f t="shared" si="87"/>
        <v>116</v>
      </c>
      <c r="AA130" s="33">
        <f t="shared" si="87"/>
        <v>166</v>
      </c>
      <c r="AB130" s="25">
        <f t="shared" si="87"/>
        <v>139</v>
      </c>
      <c r="AC130" s="13">
        <f t="shared" si="87"/>
        <v>142</v>
      </c>
      <c r="AD130" s="14">
        <f t="shared" si="87"/>
        <v>149</v>
      </c>
      <c r="AE130" s="15">
        <f t="shared" si="87"/>
        <v>144</v>
      </c>
      <c r="AF130" s="29">
        <f t="shared" si="87"/>
        <v>151</v>
      </c>
      <c r="AG130" s="37">
        <f t="shared" si="87"/>
        <v>124</v>
      </c>
      <c r="AH130" s="45">
        <f t="shared" si="87"/>
        <v>174</v>
      </c>
      <c r="AI130" s="51">
        <f t="shared" si="87"/>
        <v>198</v>
      </c>
      <c r="AJ130" s="58">
        <f t="shared" si="87"/>
        <v>69</v>
      </c>
      <c r="AK130" s="79">
        <f t="shared" si="87"/>
        <v>247</v>
      </c>
      <c r="AL130" s="77">
        <v>14</v>
      </c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3:54" ht="13.5">
      <c r="M131" s="62">
        <f t="shared" si="75"/>
        <v>2465</v>
      </c>
      <c r="N131" s="62">
        <f t="shared" si="77"/>
        <v>2175</v>
      </c>
      <c r="O131" s="62">
        <f t="shared" si="79"/>
        <v>1885</v>
      </c>
      <c r="P131" s="62">
        <f t="shared" si="81"/>
        <v>1595</v>
      </c>
      <c r="Q131" s="62">
        <f t="shared" si="83"/>
        <v>1305</v>
      </c>
      <c r="R131" s="62">
        <f t="shared" si="85"/>
        <v>1015</v>
      </c>
      <c r="S131">
        <f>SUM(AB131:AF131)</f>
        <v>725</v>
      </c>
      <c r="T131">
        <f>SUM(AC131:AE131)</f>
        <v>435</v>
      </c>
      <c r="V131" s="73">
        <v>275</v>
      </c>
      <c r="W131" s="78">
        <f aca="true" t="shared" si="88" ref="W131:AK131">W104+32</f>
        <v>243</v>
      </c>
      <c r="X131" s="57">
        <f t="shared" si="88"/>
        <v>73</v>
      </c>
      <c r="Y131" s="49">
        <f t="shared" si="88"/>
        <v>93</v>
      </c>
      <c r="Z131" s="41">
        <f t="shared" si="88"/>
        <v>179</v>
      </c>
      <c r="AA131" s="33">
        <f t="shared" si="88"/>
        <v>165</v>
      </c>
      <c r="AB131" s="25">
        <f t="shared" si="88"/>
        <v>137</v>
      </c>
      <c r="AC131" s="16">
        <f t="shared" si="88"/>
        <v>147</v>
      </c>
      <c r="AD131" s="4">
        <f t="shared" si="88"/>
        <v>145</v>
      </c>
      <c r="AE131" s="17">
        <f t="shared" si="88"/>
        <v>143</v>
      </c>
      <c r="AF131" s="29">
        <f t="shared" si="88"/>
        <v>153</v>
      </c>
      <c r="AG131" s="37">
        <f t="shared" si="88"/>
        <v>125</v>
      </c>
      <c r="AH131" s="45">
        <f t="shared" si="88"/>
        <v>111</v>
      </c>
      <c r="AI131" s="51">
        <f t="shared" si="88"/>
        <v>197</v>
      </c>
      <c r="AJ131" s="58">
        <f t="shared" si="88"/>
        <v>217</v>
      </c>
      <c r="AK131" s="79">
        <f t="shared" si="88"/>
        <v>47</v>
      </c>
      <c r="AL131" s="77">
        <v>15</v>
      </c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3:54" ht="14.25" thickBot="1">
      <c r="M132" s="62">
        <f t="shared" si="75"/>
        <v>2465</v>
      </c>
      <c r="N132" s="62">
        <f t="shared" si="77"/>
        <v>2175</v>
      </c>
      <c r="O132" s="62">
        <f t="shared" si="79"/>
        <v>1885</v>
      </c>
      <c r="P132" s="62">
        <f t="shared" si="81"/>
        <v>1595</v>
      </c>
      <c r="Q132" s="62">
        <f t="shared" si="83"/>
        <v>1305</v>
      </c>
      <c r="R132" s="62">
        <f t="shared" si="85"/>
        <v>1015</v>
      </c>
      <c r="S132">
        <f>SUM(AB132:AF132)</f>
        <v>725</v>
      </c>
      <c r="T132">
        <f>SUM(AC132:AE132)</f>
        <v>435</v>
      </c>
      <c r="V132" s="73">
        <v>20</v>
      </c>
      <c r="W132" s="78">
        <f aca="true" t="shared" si="89" ref="W132:AK132">W105+32</f>
        <v>241</v>
      </c>
      <c r="X132" s="57">
        <f t="shared" si="89"/>
        <v>75</v>
      </c>
      <c r="Y132" s="49">
        <f t="shared" si="89"/>
        <v>192</v>
      </c>
      <c r="Z132" s="41">
        <f t="shared" si="89"/>
        <v>180</v>
      </c>
      <c r="AA132" s="33">
        <f t="shared" si="89"/>
        <v>130</v>
      </c>
      <c r="AB132" s="25">
        <f t="shared" si="89"/>
        <v>157</v>
      </c>
      <c r="AC132" s="18">
        <f t="shared" si="89"/>
        <v>146</v>
      </c>
      <c r="AD132" s="19">
        <f t="shared" si="89"/>
        <v>141</v>
      </c>
      <c r="AE132" s="20">
        <f t="shared" si="89"/>
        <v>148</v>
      </c>
      <c r="AF132" s="29">
        <f t="shared" si="89"/>
        <v>133</v>
      </c>
      <c r="AG132" s="37">
        <f t="shared" si="89"/>
        <v>160</v>
      </c>
      <c r="AH132" s="45">
        <f t="shared" si="89"/>
        <v>110</v>
      </c>
      <c r="AI132" s="51">
        <f t="shared" si="89"/>
        <v>98</v>
      </c>
      <c r="AJ132" s="58">
        <f t="shared" si="89"/>
        <v>215</v>
      </c>
      <c r="AK132" s="79">
        <f t="shared" si="89"/>
        <v>49</v>
      </c>
      <c r="AL132" s="77">
        <v>270</v>
      </c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3:54" ht="14.25" thickBot="1">
      <c r="M133" s="62">
        <f t="shared" si="75"/>
        <v>2465</v>
      </c>
      <c r="N133" s="62">
        <f t="shared" si="77"/>
        <v>2175</v>
      </c>
      <c r="O133" s="62">
        <f t="shared" si="79"/>
        <v>1885</v>
      </c>
      <c r="P133" s="62">
        <f t="shared" si="81"/>
        <v>1595</v>
      </c>
      <c r="Q133" s="62">
        <f t="shared" si="83"/>
        <v>1305</v>
      </c>
      <c r="R133" s="62">
        <f t="shared" si="85"/>
        <v>1015</v>
      </c>
      <c r="S133">
        <f>SUM(AB133:AF133)</f>
        <v>725</v>
      </c>
      <c r="V133" s="73">
        <v>22</v>
      </c>
      <c r="W133" s="78">
        <f aca="true" t="shared" si="90" ref="W133:AK133">W106+32</f>
        <v>239</v>
      </c>
      <c r="X133" s="57">
        <f t="shared" si="90"/>
        <v>77</v>
      </c>
      <c r="Y133" s="49">
        <f t="shared" si="90"/>
        <v>190</v>
      </c>
      <c r="Z133" s="41">
        <f t="shared" si="90"/>
        <v>182</v>
      </c>
      <c r="AA133" s="33">
        <f t="shared" si="90"/>
        <v>132</v>
      </c>
      <c r="AB133" s="26">
        <f t="shared" si="90"/>
        <v>138</v>
      </c>
      <c r="AC133" s="27">
        <f t="shared" si="90"/>
        <v>140</v>
      </c>
      <c r="AD133" s="27">
        <f t="shared" si="90"/>
        <v>155</v>
      </c>
      <c r="AE133" s="27">
        <f t="shared" si="90"/>
        <v>156</v>
      </c>
      <c r="AF133" s="28">
        <f t="shared" si="90"/>
        <v>136</v>
      </c>
      <c r="AG133" s="37">
        <f t="shared" si="90"/>
        <v>158</v>
      </c>
      <c r="AH133" s="45">
        <f t="shared" si="90"/>
        <v>108</v>
      </c>
      <c r="AI133" s="51">
        <f t="shared" si="90"/>
        <v>100</v>
      </c>
      <c r="AJ133" s="58">
        <f t="shared" si="90"/>
        <v>213</v>
      </c>
      <c r="AK133" s="79">
        <f t="shared" si="90"/>
        <v>51</v>
      </c>
      <c r="AL133" s="77">
        <v>268</v>
      </c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3:54" ht="14.25" thickBot="1">
      <c r="M134" s="62">
        <f t="shared" si="75"/>
        <v>2465</v>
      </c>
      <c r="N134" s="62">
        <f t="shared" si="77"/>
        <v>2175</v>
      </c>
      <c r="O134" s="62">
        <f t="shared" si="79"/>
        <v>1885</v>
      </c>
      <c r="P134" s="62">
        <f t="shared" si="81"/>
        <v>1595</v>
      </c>
      <c r="Q134" s="62">
        <f t="shared" si="83"/>
        <v>1305</v>
      </c>
      <c r="R134" s="62">
        <f t="shared" si="85"/>
        <v>1015</v>
      </c>
      <c r="V134" s="73">
        <v>24</v>
      </c>
      <c r="W134" s="78">
        <f aca="true" t="shared" si="91" ref="W134:AK134">W107+32</f>
        <v>237</v>
      </c>
      <c r="X134" s="57">
        <f t="shared" si="91"/>
        <v>79</v>
      </c>
      <c r="Y134" s="49">
        <f t="shared" si="91"/>
        <v>188</v>
      </c>
      <c r="Z134" s="41">
        <f t="shared" si="91"/>
        <v>184</v>
      </c>
      <c r="AA134" s="34">
        <f t="shared" si="91"/>
        <v>128</v>
      </c>
      <c r="AB134" s="35">
        <f t="shared" si="91"/>
        <v>169</v>
      </c>
      <c r="AC134" s="35">
        <f t="shared" si="91"/>
        <v>167</v>
      </c>
      <c r="AD134" s="35">
        <f t="shared" si="91"/>
        <v>127</v>
      </c>
      <c r="AE134" s="35">
        <f t="shared" si="91"/>
        <v>129</v>
      </c>
      <c r="AF134" s="35">
        <f t="shared" si="91"/>
        <v>131</v>
      </c>
      <c r="AG134" s="36">
        <f t="shared" si="91"/>
        <v>164</v>
      </c>
      <c r="AH134" s="45">
        <f t="shared" si="91"/>
        <v>106</v>
      </c>
      <c r="AI134" s="51">
        <f t="shared" si="91"/>
        <v>102</v>
      </c>
      <c r="AJ134" s="58">
        <f t="shared" si="91"/>
        <v>211</v>
      </c>
      <c r="AK134" s="79">
        <f t="shared" si="91"/>
        <v>53</v>
      </c>
      <c r="AL134" s="77">
        <v>266</v>
      </c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3:54" ht="14.25" thickBot="1">
      <c r="M135" s="62">
        <f t="shared" si="75"/>
        <v>2465</v>
      </c>
      <c r="N135" s="62">
        <f t="shared" si="77"/>
        <v>2175</v>
      </c>
      <c r="O135" s="62">
        <f t="shared" si="79"/>
        <v>1885</v>
      </c>
      <c r="P135" s="62">
        <f t="shared" si="81"/>
        <v>1595</v>
      </c>
      <c r="Q135" s="62">
        <f t="shared" si="83"/>
        <v>1305</v>
      </c>
      <c r="V135" s="73">
        <v>26</v>
      </c>
      <c r="W135" s="78">
        <f aca="true" t="shared" si="92" ref="W135:AK135">W108+32</f>
        <v>235</v>
      </c>
      <c r="X135" s="57">
        <f t="shared" si="92"/>
        <v>81</v>
      </c>
      <c r="Y135" s="49">
        <f t="shared" si="92"/>
        <v>186</v>
      </c>
      <c r="Z135" s="42">
        <f t="shared" si="92"/>
        <v>112</v>
      </c>
      <c r="AA135" s="43">
        <f t="shared" si="92"/>
        <v>105</v>
      </c>
      <c r="AB135" s="43">
        <f t="shared" si="92"/>
        <v>107</v>
      </c>
      <c r="AC135" s="43">
        <f t="shared" si="92"/>
        <v>109</v>
      </c>
      <c r="AD135" s="43">
        <f t="shared" si="92"/>
        <v>177</v>
      </c>
      <c r="AE135" s="43">
        <f t="shared" si="92"/>
        <v>175</v>
      </c>
      <c r="AF135" s="43">
        <f t="shared" si="92"/>
        <v>173</v>
      </c>
      <c r="AG135" s="43">
        <f t="shared" si="92"/>
        <v>171</v>
      </c>
      <c r="AH135" s="44">
        <f t="shared" si="92"/>
        <v>176</v>
      </c>
      <c r="AI135" s="51">
        <f t="shared" si="92"/>
        <v>104</v>
      </c>
      <c r="AJ135" s="58">
        <f t="shared" si="92"/>
        <v>209</v>
      </c>
      <c r="AK135" s="79">
        <f t="shared" si="92"/>
        <v>55</v>
      </c>
      <c r="AL135" s="77">
        <v>264</v>
      </c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3:54" ht="14.25" thickBot="1">
      <c r="M136" s="62">
        <f t="shared" si="75"/>
        <v>2465</v>
      </c>
      <c r="N136" s="62">
        <f t="shared" si="77"/>
        <v>2175</v>
      </c>
      <c r="O136" s="62">
        <f t="shared" si="79"/>
        <v>1885</v>
      </c>
      <c r="P136" s="62">
        <f t="shared" si="81"/>
        <v>1595</v>
      </c>
      <c r="V136" s="73">
        <v>28</v>
      </c>
      <c r="W136" s="78">
        <f aca="true" t="shared" si="93" ref="W136:AK136">W109+32</f>
        <v>233</v>
      </c>
      <c r="X136" s="57">
        <f t="shared" si="93"/>
        <v>83</v>
      </c>
      <c r="Y136" s="50">
        <f t="shared" si="93"/>
        <v>196</v>
      </c>
      <c r="Z136" s="53">
        <f t="shared" si="93"/>
        <v>103</v>
      </c>
      <c r="AA136" s="53">
        <f t="shared" si="93"/>
        <v>101</v>
      </c>
      <c r="AB136" s="53">
        <f t="shared" si="93"/>
        <v>99</v>
      </c>
      <c r="AC136" s="53">
        <f t="shared" si="93"/>
        <v>97</v>
      </c>
      <c r="AD136" s="53">
        <f t="shared" si="93"/>
        <v>95</v>
      </c>
      <c r="AE136" s="53">
        <f t="shared" si="93"/>
        <v>199</v>
      </c>
      <c r="AF136" s="53">
        <f t="shared" si="93"/>
        <v>201</v>
      </c>
      <c r="AG136" s="53">
        <f t="shared" si="93"/>
        <v>203</v>
      </c>
      <c r="AH136" s="53">
        <f t="shared" si="93"/>
        <v>205</v>
      </c>
      <c r="AI136" s="52">
        <f t="shared" si="93"/>
        <v>96</v>
      </c>
      <c r="AJ136" s="58">
        <f t="shared" si="93"/>
        <v>207</v>
      </c>
      <c r="AK136" s="79">
        <f t="shared" si="93"/>
        <v>57</v>
      </c>
      <c r="AL136" s="77">
        <v>262</v>
      </c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3:54" ht="14.25" thickBot="1">
      <c r="M137" s="62">
        <f t="shared" si="75"/>
        <v>2465</v>
      </c>
      <c r="N137" s="62">
        <f t="shared" si="77"/>
        <v>2175</v>
      </c>
      <c r="O137" s="62">
        <f t="shared" si="79"/>
        <v>1885</v>
      </c>
      <c r="V137" s="73">
        <v>30</v>
      </c>
      <c r="W137" s="78">
        <f aca="true" t="shared" si="94" ref="W137:AK137">W110+32</f>
        <v>231</v>
      </c>
      <c r="X137" s="59">
        <f t="shared" si="94"/>
        <v>218</v>
      </c>
      <c r="Y137" s="60">
        <f t="shared" si="94"/>
        <v>206</v>
      </c>
      <c r="Z137" s="60">
        <f t="shared" si="94"/>
        <v>208</v>
      </c>
      <c r="AA137" s="60">
        <f t="shared" si="94"/>
        <v>210</v>
      </c>
      <c r="AB137" s="60">
        <f t="shared" si="94"/>
        <v>212</v>
      </c>
      <c r="AC137" s="60">
        <f t="shared" si="94"/>
        <v>214</v>
      </c>
      <c r="AD137" s="60">
        <f t="shared" si="94"/>
        <v>71</v>
      </c>
      <c r="AE137" s="60">
        <f t="shared" si="94"/>
        <v>70</v>
      </c>
      <c r="AF137" s="60">
        <f t="shared" si="94"/>
        <v>68</v>
      </c>
      <c r="AG137" s="60">
        <f t="shared" si="94"/>
        <v>66</v>
      </c>
      <c r="AH137" s="60">
        <f t="shared" si="94"/>
        <v>64</v>
      </c>
      <c r="AI137" s="60">
        <f t="shared" si="94"/>
        <v>62</v>
      </c>
      <c r="AJ137" s="61">
        <f t="shared" si="94"/>
        <v>216</v>
      </c>
      <c r="AK137" s="79">
        <f t="shared" si="94"/>
        <v>59</v>
      </c>
      <c r="AL137" s="77">
        <v>260</v>
      </c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3:54" ht="14.25" thickBot="1">
      <c r="M138" s="62">
        <f t="shared" si="75"/>
        <v>2465</v>
      </c>
      <c r="N138" s="62">
        <f t="shared" si="77"/>
        <v>2175</v>
      </c>
      <c r="V138" s="73">
        <v>32</v>
      </c>
      <c r="W138" s="80">
        <f aca="true" t="shared" si="95" ref="W138:AK138">W111+32</f>
        <v>242</v>
      </c>
      <c r="X138" s="81">
        <f t="shared" si="95"/>
        <v>34</v>
      </c>
      <c r="Y138" s="81">
        <f t="shared" si="95"/>
        <v>36</v>
      </c>
      <c r="Z138" s="81">
        <f t="shared" si="95"/>
        <v>38</v>
      </c>
      <c r="AA138" s="81">
        <f t="shared" si="95"/>
        <v>40</v>
      </c>
      <c r="AB138" s="81">
        <f t="shared" si="95"/>
        <v>42</v>
      </c>
      <c r="AC138" s="81">
        <f t="shared" si="95"/>
        <v>44</v>
      </c>
      <c r="AD138" s="81">
        <f t="shared" si="95"/>
        <v>45</v>
      </c>
      <c r="AE138" s="81">
        <f t="shared" si="95"/>
        <v>240</v>
      </c>
      <c r="AF138" s="81">
        <f t="shared" si="95"/>
        <v>238</v>
      </c>
      <c r="AG138" s="81">
        <f t="shared" si="95"/>
        <v>236</v>
      </c>
      <c r="AH138" s="81">
        <f t="shared" si="95"/>
        <v>234</v>
      </c>
      <c r="AI138" s="81">
        <f t="shared" si="95"/>
        <v>232</v>
      </c>
      <c r="AJ138" s="81">
        <f t="shared" si="95"/>
        <v>230</v>
      </c>
      <c r="AK138" s="82">
        <f t="shared" si="95"/>
        <v>244</v>
      </c>
      <c r="AL138" s="77">
        <v>258</v>
      </c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3:54" ht="14.25" thickBot="1">
      <c r="M139" s="62">
        <f t="shared" si="75"/>
        <v>2465</v>
      </c>
      <c r="V139" s="74">
        <v>18</v>
      </c>
      <c r="W139" s="75">
        <v>289</v>
      </c>
      <c r="X139" s="75">
        <v>287</v>
      </c>
      <c r="Y139" s="75">
        <v>285</v>
      </c>
      <c r="Z139" s="75">
        <v>283</v>
      </c>
      <c r="AA139" s="75">
        <v>281</v>
      </c>
      <c r="AB139" s="75">
        <v>279</v>
      </c>
      <c r="AC139" s="75">
        <v>277</v>
      </c>
      <c r="AD139" s="75">
        <v>17</v>
      </c>
      <c r="AE139" s="75">
        <v>19</v>
      </c>
      <c r="AF139" s="75">
        <v>21</v>
      </c>
      <c r="AG139" s="75">
        <v>23</v>
      </c>
      <c r="AH139" s="75">
        <v>25</v>
      </c>
      <c r="AI139" s="75">
        <v>27</v>
      </c>
      <c r="AJ139" s="75">
        <v>29</v>
      </c>
      <c r="AK139" s="75">
        <v>31</v>
      </c>
      <c r="AL139" s="76">
        <v>274</v>
      </c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40:54" ht="12.75"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22:38" ht="12.75"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1:49" ht="13.5">
      <c r="K142" s="62">
        <f>U152+V153+W154+X155+Y156+Z157+AA158+AB159+AC160+AD161+AE162+AF163+AG164+AH165+AI166+AJ167+AK168+AL169+AM170</f>
        <v>3439</v>
      </c>
      <c r="U142" s="62">
        <f>SUM(U152:U170)</f>
        <v>3439</v>
      </c>
      <c r="V142" s="62">
        <f aca="true" t="shared" si="96" ref="V142:AM142">SUM(V152:V170)</f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H142" s="62">
        <f t="shared" si="96"/>
        <v>3439</v>
      </c>
      <c r="AI142" s="62">
        <f t="shared" si="96"/>
        <v>3439</v>
      </c>
      <c r="AJ142" s="62">
        <f t="shared" si="96"/>
        <v>3439</v>
      </c>
      <c r="AK142" s="62">
        <f t="shared" si="96"/>
        <v>3439</v>
      </c>
      <c r="AL142" s="62">
        <f t="shared" si="96"/>
        <v>3439</v>
      </c>
      <c r="AM142" s="62">
        <f t="shared" si="96"/>
        <v>3439</v>
      </c>
      <c r="AW142" s="62">
        <f>AM152+AL153+AK154+AJ155+AI156+AH157+AG158+AF159+AE160+AD161+AC162+AB163+AA164+Z165+Y166+X167+W168+V169+U170</f>
        <v>3439</v>
      </c>
    </row>
    <row r="143" spans="12:48" ht="13.5">
      <c r="L143" s="62">
        <f>V153+W154+X155+Y156+Z157+AA158+AB159+AC160+AD161+AE162+AF163+AG164+AH165+AI166+AJ167+AK168+AL169</f>
        <v>3077</v>
      </c>
      <c r="V143" s="62">
        <f>SUM(V153:V169)</f>
        <v>3077</v>
      </c>
      <c r="W143" s="62">
        <f aca="true" t="shared" si="97" ref="W143:AL143">SUM(W153:W169)</f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G143" s="62">
        <f t="shared" si="97"/>
        <v>3077</v>
      </c>
      <c r="AH143" s="62">
        <f t="shared" si="97"/>
        <v>3077</v>
      </c>
      <c r="AI143" s="62">
        <f t="shared" si="97"/>
        <v>3077</v>
      </c>
      <c r="AJ143" s="62">
        <f t="shared" si="97"/>
        <v>3077</v>
      </c>
      <c r="AK143" s="62">
        <f t="shared" si="97"/>
        <v>3077</v>
      </c>
      <c r="AL143" s="62">
        <f t="shared" si="97"/>
        <v>3077</v>
      </c>
      <c r="AV143" s="62">
        <f>AL153+AK154+AJ155+AI156+AH157+AG158+AF159+AE160+AD161+AC162+AB163+AA164+Z165+Y166+X167+W168+V169</f>
        <v>3077</v>
      </c>
    </row>
    <row r="144" spans="13:47" ht="13.5">
      <c r="M144" s="62">
        <f>W154+X155+Y156+Z157+AA158+AB159+AC160+AD161+AE162+AF163+AG164+AH165+AI166+AJ167+AK168</f>
        <v>2715</v>
      </c>
      <c r="W144" s="62">
        <f>SUM(W154:W168)</f>
        <v>2715</v>
      </c>
      <c r="X144" s="62">
        <f aca="true" t="shared" si="98" ref="X144:AK144">SUM(X154:X168)</f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F144" s="62">
        <f t="shared" si="98"/>
        <v>2715</v>
      </c>
      <c r="AG144" s="62">
        <f t="shared" si="98"/>
        <v>2715</v>
      </c>
      <c r="AH144" s="62">
        <f t="shared" si="98"/>
        <v>2715</v>
      </c>
      <c r="AI144" s="62">
        <f t="shared" si="98"/>
        <v>2715</v>
      </c>
      <c r="AJ144" s="62">
        <f t="shared" si="98"/>
        <v>2715</v>
      </c>
      <c r="AK144" s="62">
        <f t="shared" si="98"/>
        <v>2715</v>
      </c>
      <c r="AU144" s="62">
        <f>AK154+AJ155+AI156+AH157+AG158+AF159+AE160+AD161+AC162+AB163+AA164+Z165+Y166+X167+W168</f>
        <v>2715</v>
      </c>
    </row>
    <row r="145" spans="14:46" ht="13.5">
      <c r="N145" s="62">
        <f>X155+Y156+Z157+AA158+AB159+AC160+AD161+AE162+AF163+AG164+AH165+AI166+AJ167</f>
        <v>2353</v>
      </c>
      <c r="X145" s="62">
        <f>SUM(X155:X167)</f>
        <v>2353</v>
      </c>
      <c r="Y145" s="62">
        <f aca="true" t="shared" si="99" ref="Y145:AJ145">SUM(Y155:Y167)</f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E145" s="62">
        <f t="shared" si="99"/>
        <v>2353</v>
      </c>
      <c r="AF145" s="62">
        <f t="shared" si="99"/>
        <v>2353</v>
      </c>
      <c r="AG145" s="62">
        <f t="shared" si="99"/>
        <v>2353</v>
      </c>
      <c r="AH145" s="62">
        <f t="shared" si="99"/>
        <v>2353</v>
      </c>
      <c r="AI145" s="62">
        <f t="shared" si="99"/>
        <v>2353</v>
      </c>
      <c r="AJ145" s="62">
        <f t="shared" si="99"/>
        <v>2353</v>
      </c>
      <c r="AT145" s="62">
        <f>AJ155+AI156+AH157+AG158+AF159+AE160+AD161+AC162+AB163+AA164+Z165+Y166+X167</f>
        <v>2353</v>
      </c>
    </row>
    <row r="146" spans="15:45" ht="13.5">
      <c r="O146" s="62">
        <f>Y156+Z157+AA158+AB159+AC160+AD161+AE162+AF163+AG164+AH165+AI166</f>
        <v>1991</v>
      </c>
      <c r="Y146" s="62">
        <f>SUM(Y156:Y166)</f>
        <v>1991</v>
      </c>
      <c r="Z146" s="62">
        <f aca="true" t="shared" si="100" ref="Z146:AI146">SUM(Z156:Z166)</f>
        <v>1991</v>
      </c>
      <c r="AA146" s="62">
        <f t="shared" si="100"/>
        <v>1991</v>
      </c>
      <c r="AB146" s="62">
        <f t="shared" si="100"/>
        <v>1991</v>
      </c>
      <c r="AC146" s="62">
        <f t="shared" si="100"/>
        <v>1991</v>
      </c>
      <c r="AD146" s="62">
        <f t="shared" si="100"/>
        <v>1991</v>
      </c>
      <c r="AE146" s="62">
        <f t="shared" si="100"/>
        <v>1991</v>
      </c>
      <c r="AF146" s="62">
        <f t="shared" si="100"/>
        <v>1991</v>
      </c>
      <c r="AG146" s="62">
        <f t="shared" si="100"/>
        <v>1991</v>
      </c>
      <c r="AH146" s="62">
        <f t="shared" si="100"/>
        <v>1991</v>
      </c>
      <c r="AI146" s="62">
        <f t="shared" si="100"/>
        <v>1991</v>
      </c>
      <c r="AS146" s="62">
        <f>AI156+AH157+AG158+AF159+AE160+AD161+AC162+AB163+AA164+Z165+Y166</f>
        <v>1991</v>
      </c>
    </row>
    <row r="147" spans="16:44" ht="13.5">
      <c r="P147" s="62">
        <f>Z157+AA158+AB159+AC160+AD161+AE162+AF163+AG164+AH165</f>
        <v>1629</v>
      </c>
      <c r="Z147" s="62">
        <f>SUM(Z157:Z165)</f>
        <v>1629</v>
      </c>
      <c r="AA147" s="62">
        <f aca="true" t="shared" si="101" ref="AA147:AH147">SUM(AA157:AA165)</f>
        <v>1629</v>
      </c>
      <c r="AB147" s="62">
        <f t="shared" si="101"/>
        <v>1629</v>
      </c>
      <c r="AC147" s="62">
        <f t="shared" si="101"/>
        <v>1629</v>
      </c>
      <c r="AD147" s="62">
        <f t="shared" si="101"/>
        <v>1629</v>
      </c>
      <c r="AE147" s="62">
        <f t="shared" si="101"/>
        <v>1629</v>
      </c>
      <c r="AF147" s="62">
        <f t="shared" si="101"/>
        <v>1629</v>
      </c>
      <c r="AG147" s="62">
        <f t="shared" si="101"/>
        <v>1629</v>
      </c>
      <c r="AH147" s="62">
        <f t="shared" si="101"/>
        <v>1629</v>
      </c>
      <c r="AR147" s="62">
        <f>AH157+AG158+AF159+AE160+AD161+AC162+AB163+AA164+Z165</f>
        <v>1629</v>
      </c>
    </row>
    <row r="148" spans="17:43" ht="13.5">
      <c r="Q148" s="62">
        <f>AA158+AB159+AC160+AD161+AE162+AF163+AG164</f>
        <v>1267</v>
      </c>
      <c r="AA148" s="62">
        <f>SUM(AA158:AA164)</f>
        <v>1267</v>
      </c>
      <c r="AB148" s="62">
        <f aca="true" t="shared" si="102" ref="AB148:AG148">SUM(AB158:AB164)</f>
        <v>1267</v>
      </c>
      <c r="AC148" s="62">
        <f t="shared" si="102"/>
        <v>1267</v>
      </c>
      <c r="AD148" s="62">
        <f t="shared" si="102"/>
        <v>1267</v>
      </c>
      <c r="AE148" s="62">
        <f t="shared" si="102"/>
        <v>1267</v>
      </c>
      <c r="AF148" s="62">
        <f t="shared" si="102"/>
        <v>1267</v>
      </c>
      <c r="AG148" s="62">
        <f t="shared" si="102"/>
        <v>1267</v>
      </c>
      <c r="AQ148" s="62">
        <f>AG158+AF159+AE160+AD161+AC162+AB163+AA164</f>
        <v>1267</v>
      </c>
    </row>
    <row r="149" spans="18:42" ht="12.75">
      <c r="R149" s="92">
        <f>AB159+AC160+AD161+AE162+AF163</f>
        <v>905</v>
      </c>
      <c r="AB149">
        <f>SUM(AB159:AB163)</f>
        <v>905</v>
      </c>
      <c r="AC149">
        <f>SUM(AC159:AC163)</f>
        <v>905</v>
      </c>
      <c r="AD149">
        <f>SUM(AD159:AD163)</f>
        <v>905</v>
      </c>
      <c r="AE149">
        <f>SUM(AE159:AE163)</f>
        <v>905</v>
      </c>
      <c r="AF149">
        <f>SUM(AF159:AF163)</f>
        <v>905</v>
      </c>
      <c r="AP149">
        <f>AF159+AE160+AD161+AC162+AB163</f>
        <v>905</v>
      </c>
    </row>
    <row r="150" spans="19:41" ht="12.75">
      <c r="S150">
        <f>AC160+AD161+AE162</f>
        <v>543</v>
      </c>
      <c r="AC150">
        <f>SUM(AC160:AC162)</f>
        <v>543</v>
      </c>
      <c r="AD150">
        <f>SUM(AD160:AD162)</f>
        <v>543</v>
      </c>
      <c r="AE150">
        <f>SUM(AE160:AE162)</f>
        <v>543</v>
      </c>
      <c r="AO150">
        <f>AE160+AD161+AC162</f>
        <v>543</v>
      </c>
    </row>
    <row r="151" ht="13.5" thickBot="1"/>
    <row r="152" spans="11:39" ht="14.25" thickBot="1">
      <c r="K152" s="62">
        <f>SUM(U152:AM152)</f>
        <v>3439</v>
      </c>
      <c r="U152" s="84">
        <v>342</v>
      </c>
      <c r="V152" s="85">
        <v>2</v>
      </c>
      <c r="W152" s="85">
        <v>4</v>
      </c>
      <c r="X152" s="85">
        <v>6</v>
      </c>
      <c r="Y152" s="85">
        <v>8</v>
      </c>
      <c r="Z152" s="85">
        <v>10</v>
      </c>
      <c r="AA152" s="85">
        <v>12</v>
      </c>
      <c r="AB152" s="85">
        <v>14</v>
      </c>
      <c r="AC152" s="85">
        <v>16</v>
      </c>
      <c r="AD152" s="85">
        <v>17</v>
      </c>
      <c r="AE152" s="85">
        <v>340</v>
      </c>
      <c r="AF152" s="85">
        <v>338</v>
      </c>
      <c r="AG152" s="85">
        <v>336</v>
      </c>
      <c r="AH152" s="85">
        <v>334</v>
      </c>
      <c r="AI152" s="85">
        <v>332</v>
      </c>
      <c r="AJ152" s="85">
        <v>330</v>
      </c>
      <c r="AK152" s="85">
        <v>328</v>
      </c>
      <c r="AL152" s="85">
        <v>326</v>
      </c>
      <c r="AM152" s="86">
        <v>344</v>
      </c>
    </row>
    <row r="153" spans="11:39" ht="14.25" thickBot="1">
      <c r="K153" s="62">
        <f aca="true" t="shared" si="103" ref="K153:K170">SUM(U153:AM153)</f>
        <v>3439</v>
      </c>
      <c r="L153" s="62">
        <f>SUM(V153:AL153)</f>
        <v>3077</v>
      </c>
      <c r="U153" s="87">
        <v>327</v>
      </c>
      <c r="V153" s="70">
        <f aca="true" t="shared" si="104" ref="V153:AL153">V123+36</f>
        <v>52</v>
      </c>
      <c r="W153" s="71">
        <f t="shared" si="104"/>
        <v>37</v>
      </c>
      <c r="X153" s="71">
        <f t="shared" si="104"/>
        <v>39</v>
      </c>
      <c r="Y153" s="71">
        <f t="shared" si="104"/>
        <v>41</v>
      </c>
      <c r="Z153" s="71">
        <f t="shared" si="104"/>
        <v>43</v>
      </c>
      <c r="AA153" s="71">
        <f t="shared" si="104"/>
        <v>45</v>
      </c>
      <c r="AB153" s="71">
        <f t="shared" si="104"/>
        <v>47</v>
      </c>
      <c r="AC153" s="71">
        <f t="shared" si="104"/>
        <v>49</v>
      </c>
      <c r="AD153" s="71">
        <f t="shared" si="104"/>
        <v>309</v>
      </c>
      <c r="AE153" s="71">
        <f t="shared" si="104"/>
        <v>307</v>
      </c>
      <c r="AF153" s="71">
        <f t="shared" si="104"/>
        <v>305</v>
      </c>
      <c r="AG153" s="71">
        <f t="shared" si="104"/>
        <v>303</v>
      </c>
      <c r="AH153" s="71">
        <f t="shared" si="104"/>
        <v>301</v>
      </c>
      <c r="AI153" s="71">
        <f t="shared" si="104"/>
        <v>299</v>
      </c>
      <c r="AJ153" s="71">
        <f t="shared" si="104"/>
        <v>297</v>
      </c>
      <c r="AK153" s="71">
        <f t="shared" si="104"/>
        <v>295</v>
      </c>
      <c r="AL153" s="72">
        <f t="shared" si="104"/>
        <v>308</v>
      </c>
      <c r="AM153" s="89">
        <v>35</v>
      </c>
    </row>
    <row r="154" spans="11:39" ht="14.25" thickBot="1">
      <c r="K154" s="62">
        <f t="shared" si="103"/>
        <v>3439</v>
      </c>
      <c r="L154" s="62">
        <f aca="true" t="shared" si="105" ref="L154:L169">SUM(V154:AL154)</f>
        <v>3077</v>
      </c>
      <c r="M154" s="62">
        <f>SUM(W154:AK154)</f>
        <v>2715</v>
      </c>
      <c r="U154" s="87">
        <v>329</v>
      </c>
      <c r="V154" s="73">
        <f aca="true" t="shared" si="106" ref="V154:AL154">V124+36</f>
        <v>324</v>
      </c>
      <c r="W154" s="67">
        <f t="shared" si="106"/>
        <v>82</v>
      </c>
      <c r="X154" s="68">
        <f t="shared" si="106"/>
        <v>292</v>
      </c>
      <c r="Y154" s="68">
        <f t="shared" si="106"/>
        <v>290</v>
      </c>
      <c r="Z154" s="68">
        <f t="shared" si="106"/>
        <v>288</v>
      </c>
      <c r="AA154" s="68">
        <f t="shared" si="106"/>
        <v>286</v>
      </c>
      <c r="AB154" s="68">
        <f t="shared" si="106"/>
        <v>284</v>
      </c>
      <c r="AC154" s="68">
        <f t="shared" si="106"/>
        <v>282</v>
      </c>
      <c r="AD154" s="68">
        <f t="shared" si="106"/>
        <v>281</v>
      </c>
      <c r="AE154" s="68">
        <f t="shared" si="106"/>
        <v>86</v>
      </c>
      <c r="AF154" s="68">
        <f t="shared" si="106"/>
        <v>88</v>
      </c>
      <c r="AG154" s="68">
        <f t="shared" si="106"/>
        <v>90</v>
      </c>
      <c r="AH154" s="68">
        <f t="shared" si="106"/>
        <v>92</v>
      </c>
      <c r="AI154" s="68">
        <f t="shared" si="106"/>
        <v>94</v>
      </c>
      <c r="AJ154" s="68">
        <f t="shared" si="106"/>
        <v>96</v>
      </c>
      <c r="AK154" s="69">
        <f t="shared" si="106"/>
        <v>84</v>
      </c>
      <c r="AL154" s="77">
        <f t="shared" si="106"/>
        <v>38</v>
      </c>
      <c r="AM154" s="89">
        <v>33</v>
      </c>
    </row>
    <row r="155" spans="11:39" ht="14.25" thickBot="1">
      <c r="K155" s="62">
        <f t="shared" si="103"/>
        <v>3439</v>
      </c>
      <c r="L155" s="62">
        <f t="shared" si="105"/>
        <v>3077</v>
      </c>
      <c r="M155" s="62">
        <f aca="true" t="shared" si="107" ref="M155:M168">SUM(W155:AK155)</f>
        <v>2715</v>
      </c>
      <c r="N155" s="62">
        <f>SUM(X155:AJ155)</f>
        <v>2353</v>
      </c>
      <c r="U155" s="87">
        <v>331</v>
      </c>
      <c r="V155" s="73">
        <f aca="true" t="shared" si="108" ref="V155:AL155">V125+36</f>
        <v>322</v>
      </c>
      <c r="W155" s="78">
        <f t="shared" si="108"/>
        <v>69</v>
      </c>
      <c r="X155" s="54">
        <f t="shared" si="108"/>
        <v>110</v>
      </c>
      <c r="Y155" s="55">
        <f t="shared" si="108"/>
        <v>120</v>
      </c>
      <c r="Z155" s="55">
        <f t="shared" si="108"/>
        <v>118</v>
      </c>
      <c r="AA155" s="55">
        <f t="shared" si="108"/>
        <v>116</v>
      </c>
      <c r="AB155" s="55">
        <f t="shared" si="108"/>
        <v>114</v>
      </c>
      <c r="AC155" s="55">
        <f t="shared" si="108"/>
        <v>112</v>
      </c>
      <c r="AD155" s="55">
        <f t="shared" si="108"/>
        <v>255</v>
      </c>
      <c r="AE155" s="55">
        <f t="shared" si="108"/>
        <v>256</v>
      </c>
      <c r="AF155" s="55">
        <f t="shared" si="108"/>
        <v>258</v>
      </c>
      <c r="AG155" s="55">
        <f t="shared" si="108"/>
        <v>260</v>
      </c>
      <c r="AH155" s="55">
        <f t="shared" si="108"/>
        <v>262</v>
      </c>
      <c r="AI155" s="55">
        <f t="shared" si="108"/>
        <v>264</v>
      </c>
      <c r="AJ155" s="56">
        <f t="shared" si="108"/>
        <v>108</v>
      </c>
      <c r="AK155" s="79">
        <f t="shared" si="108"/>
        <v>293</v>
      </c>
      <c r="AL155" s="77">
        <f t="shared" si="108"/>
        <v>40</v>
      </c>
      <c r="AM155" s="89">
        <v>31</v>
      </c>
    </row>
    <row r="156" spans="11:39" ht="14.25" thickBot="1">
      <c r="K156" s="62">
        <f t="shared" si="103"/>
        <v>3439</v>
      </c>
      <c r="L156" s="62">
        <f t="shared" si="105"/>
        <v>3077</v>
      </c>
      <c r="M156" s="62">
        <f t="shared" si="107"/>
        <v>2715</v>
      </c>
      <c r="N156" s="62">
        <f aca="true" t="shared" si="109" ref="N156:N167">SUM(X156:AJ156)</f>
        <v>2353</v>
      </c>
      <c r="O156" s="62">
        <f>SUM(Y156:AI156)</f>
        <v>1991</v>
      </c>
      <c r="U156" s="87">
        <v>333</v>
      </c>
      <c r="V156" s="73">
        <f aca="true" t="shared" si="110" ref="V156:AL156">V126+36</f>
        <v>320</v>
      </c>
      <c r="W156" s="78">
        <f t="shared" si="110"/>
        <v>71</v>
      </c>
      <c r="X156" s="57">
        <f t="shared" si="110"/>
        <v>265</v>
      </c>
      <c r="Y156" s="46">
        <f t="shared" si="110"/>
        <v>230</v>
      </c>
      <c r="Z156" s="47">
        <f t="shared" si="110"/>
        <v>223</v>
      </c>
      <c r="AA156" s="47">
        <f t="shared" si="110"/>
        <v>225</v>
      </c>
      <c r="AB156" s="47">
        <f t="shared" si="110"/>
        <v>227</v>
      </c>
      <c r="AC156" s="47">
        <f t="shared" si="110"/>
        <v>229</v>
      </c>
      <c r="AD156" s="47">
        <f t="shared" si="110"/>
        <v>231</v>
      </c>
      <c r="AE156" s="47">
        <f t="shared" si="110"/>
        <v>127</v>
      </c>
      <c r="AF156" s="47">
        <f t="shared" si="110"/>
        <v>125</v>
      </c>
      <c r="AG156" s="47">
        <f t="shared" si="110"/>
        <v>123</v>
      </c>
      <c r="AH156" s="47">
        <f t="shared" si="110"/>
        <v>121</v>
      </c>
      <c r="AI156" s="48">
        <f t="shared" si="110"/>
        <v>130</v>
      </c>
      <c r="AJ156" s="58">
        <f t="shared" si="110"/>
        <v>97</v>
      </c>
      <c r="AK156" s="79">
        <f t="shared" si="110"/>
        <v>291</v>
      </c>
      <c r="AL156" s="77">
        <f t="shared" si="110"/>
        <v>42</v>
      </c>
      <c r="AM156" s="89">
        <v>29</v>
      </c>
    </row>
    <row r="157" spans="11:39" ht="14.25" thickBot="1">
      <c r="K157" s="62">
        <f t="shared" si="103"/>
        <v>3439</v>
      </c>
      <c r="L157" s="62">
        <f t="shared" si="105"/>
        <v>3077</v>
      </c>
      <c r="M157" s="62">
        <f t="shared" si="107"/>
        <v>2715</v>
      </c>
      <c r="N157" s="62">
        <f t="shared" si="109"/>
        <v>2353</v>
      </c>
      <c r="O157" s="62">
        <f aca="true" t="shared" si="111" ref="O157:O166">SUM(Y157:AI157)</f>
        <v>1991</v>
      </c>
      <c r="P157" s="62">
        <f>SUM(Z157:AH157)</f>
        <v>1629</v>
      </c>
      <c r="U157" s="87">
        <v>335</v>
      </c>
      <c r="V157" s="73">
        <f aca="true" t="shared" si="112" ref="V157:AL157">V127+36</f>
        <v>318</v>
      </c>
      <c r="W157" s="78">
        <f t="shared" si="112"/>
        <v>73</v>
      </c>
      <c r="X157" s="57">
        <f t="shared" si="112"/>
        <v>263</v>
      </c>
      <c r="Y157" s="49">
        <f t="shared" si="112"/>
        <v>122</v>
      </c>
      <c r="Z157" s="38">
        <f t="shared" si="112"/>
        <v>150</v>
      </c>
      <c r="AA157" s="39">
        <f t="shared" si="112"/>
        <v>221</v>
      </c>
      <c r="AB157" s="39">
        <f t="shared" si="112"/>
        <v>219</v>
      </c>
      <c r="AC157" s="39">
        <f t="shared" si="112"/>
        <v>217</v>
      </c>
      <c r="AD157" s="39">
        <f t="shared" si="112"/>
        <v>149</v>
      </c>
      <c r="AE157" s="39">
        <f t="shared" si="112"/>
        <v>151</v>
      </c>
      <c r="AF157" s="39">
        <f t="shared" si="112"/>
        <v>153</v>
      </c>
      <c r="AG157" s="39">
        <f t="shared" si="112"/>
        <v>155</v>
      </c>
      <c r="AH157" s="40">
        <f t="shared" si="112"/>
        <v>214</v>
      </c>
      <c r="AI157" s="51">
        <f t="shared" si="112"/>
        <v>240</v>
      </c>
      <c r="AJ157" s="58">
        <f t="shared" si="112"/>
        <v>99</v>
      </c>
      <c r="AK157" s="79">
        <f t="shared" si="112"/>
        <v>289</v>
      </c>
      <c r="AL157" s="77">
        <f t="shared" si="112"/>
        <v>44</v>
      </c>
      <c r="AM157" s="89">
        <v>27</v>
      </c>
    </row>
    <row r="158" spans="11:39" ht="14.25" thickBot="1">
      <c r="K158" s="62">
        <f t="shared" si="103"/>
        <v>3439</v>
      </c>
      <c r="L158" s="62">
        <f t="shared" si="105"/>
        <v>3077</v>
      </c>
      <c r="M158" s="62">
        <f t="shared" si="107"/>
        <v>2715</v>
      </c>
      <c r="N158" s="62">
        <f t="shared" si="109"/>
        <v>2353</v>
      </c>
      <c r="O158" s="62">
        <f t="shared" si="111"/>
        <v>1991</v>
      </c>
      <c r="P158" s="62">
        <f aca="true" t="shared" si="113" ref="P158:P165">SUM(Z158:AH158)</f>
        <v>1629</v>
      </c>
      <c r="Q158" s="62">
        <f>SUM(AA158:AG158)</f>
        <v>1267</v>
      </c>
      <c r="U158" s="87">
        <v>337</v>
      </c>
      <c r="V158" s="73">
        <f aca="true" t="shared" si="114" ref="V158:AL158">V128+36</f>
        <v>316</v>
      </c>
      <c r="W158" s="78">
        <f t="shared" si="114"/>
        <v>75</v>
      </c>
      <c r="X158" s="57">
        <f t="shared" si="114"/>
        <v>261</v>
      </c>
      <c r="Y158" s="49">
        <f t="shared" si="114"/>
        <v>124</v>
      </c>
      <c r="Z158" s="41">
        <f t="shared" si="114"/>
        <v>156</v>
      </c>
      <c r="AA158" s="30">
        <f t="shared" si="114"/>
        <v>162</v>
      </c>
      <c r="AB158" s="31">
        <f t="shared" si="114"/>
        <v>157</v>
      </c>
      <c r="AC158" s="31">
        <f t="shared" si="114"/>
        <v>159</v>
      </c>
      <c r="AD158" s="31">
        <f t="shared" si="114"/>
        <v>199</v>
      </c>
      <c r="AE158" s="31">
        <f t="shared" si="114"/>
        <v>197</v>
      </c>
      <c r="AF158" s="31">
        <f t="shared" si="114"/>
        <v>195</v>
      </c>
      <c r="AG158" s="32">
        <f t="shared" si="114"/>
        <v>198</v>
      </c>
      <c r="AH158" s="45">
        <f t="shared" si="114"/>
        <v>206</v>
      </c>
      <c r="AI158" s="51">
        <f t="shared" si="114"/>
        <v>238</v>
      </c>
      <c r="AJ158" s="58">
        <f t="shared" si="114"/>
        <v>101</v>
      </c>
      <c r="AK158" s="79">
        <f t="shared" si="114"/>
        <v>287</v>
      </c>
      <c r="AL158" s="77">
        <f t="shared" si="114"/>
        <v>46</v>
      </c>
      <c r="AM158" s="89">
        <v>25</v>
      </c>
    </row>
    <row r="159" spans="11:39" ht="14.25" thickBot="1">
      <c r="K159" s="62">
        <f t="shared" si="103"/>
        <v>3439</v>
      </c>
      <c r="L159" s="62">
        <f t="shared" si="105"/>
        <v>3077</v>
      </c>
      <c r="M159" s="62">
        <f t="shared" si="107"/>
        <v>2715</v>
      </c>
      <c r="N159" s="62">
        <f t="shared" si="109"/>
        <v>2353</v>
      </c>
      <c r="O159" s="62">
        <f t="shared" si="111"/>
        <v>1991</v>
      </c>
      <c r="P159" s="62">
        <f t="shared" si="113"/>
        <v>1629</v>
      </c>
      <c r="Q159" s="62">
        <f aca="true" t="shared" si="115" ref="Q159:Q164">SUM(AA159:AG159)</f>
        <v>1267</v>
      </c>
      <c r="R159" s="92">
        <f>SUM(AB159:AF159)</f>
        <v>905</v>
      </c>
      <c r="U159" s="87">
        <v>339</v>
      </c>
      <c r="V159" s="73">
        <f aca="true" t="shared" si="116" ref="V159:AL159">V129+36</f>
        <v>314</v>
      </c>
      <c r="W159" s="78">
        <f t="shared" si="116"/>
        <v>77</v>
      </c>
      <c r="X159" s="57">
        <f t="shared" si="116"/>
        <v>259</v>
      </c>
      <c r="Y159" s="49">
        <f t="shared" si="116"/>
        <v>126</v>
      </c>
      <c r="Z159" s="41">
        <f t="shared" si="116"/>
        <v>154</v>
      </c>
      <c r="AA159" s="33">
        <f t="shared" si="116"/>
        <v>204</v>
      </c>
      <c r="AB159" s="22">
        <f t="shared" si="116"/>
        <v>190</v>
      </c>
      <c r="AC159" s="23">
        <f t="shared" si="116"/>
        <v>186</v>
      </c>
      <c r="AD159" s="23">
        <f t="shared" si="116"/>
        <v>171</v>
      </c>
      <c r="AE159" s="23">
        <f t="shared" si="116"/>
        <v>170</v>
      </c>
      <c r="AF159" s="24">
        <f t="shared" si="116"/>
        <v>188</v>
      </c>
      <c r="AG159" s="37">
        <f t="shared" si="116"/>
        <v>158</v>
      </c>
      <c r="AH159" s="45">
        <f t="shared" si="116"/>
        <v>208</v>
      </c>
      <c r="AI159" s="51">
        <f t="shared" si="116"/>
        <v>236</v>
      </c>
      <c r="AJ159" s="58">
        <f t="shared" si="116"/>
        <v>103</v>
      </c>
      <c r="AK159" s="79">
        <f t="shared" si="116"/>
        <v>285</v>
      </c>
      <c r="AL159" s="77">
        <f t="shared" si="116"/>
        <v>48</v>
      </c>
      <c r="AM159" s="89">
        <v>23</v>
      </c>
    </row>
    <row r="160" spans="11:39" ht="13.5">
      <c r="K160" s="62">
        <f t="shared" si="103"/>
        <v>3439</v>
      </c>
      <c r="L160" s="62">
        <f t="shared" si="105"/>
        <v>3077</v>
      </c>
      <c r="M160" s="62">
        <f t="shared" si="107"/>
        <v>2715</v>
      </c>
      <c r="N160" s="62">
        <f t="shared" si="109"/>
        <v>2353</v>
      </c>
      <c r="O160" s="62">
        <f t="shared" si="111"/>
        <v>1991</v>
      </c>
      <c r="P160" s="62">
        <f t="shared" si="113"/>
        <v>1629</v>
      </c>
      <c r="Q160" s="62">
        <f t="shared" si="115"/>
        <v>1267</v>
      </c>
      <c r="R160" s="92">
        <f>SUM(AB160:AF160)</f>
        <v>905</v>
      </c>
      <c r="S160">
        <f>SUM(AC160:AE160)</f>
        <v>543</v>
      </c>
      <c r="U160" s="87">
        <v>341</v>
      </c>
      <c r="V160" s="73">
        <f aca="true" t="shared" si="117" ref="V160:AL160">V130+36</f>
        <v>312</v>
      </c>
      <c r="W160" s="78">
        <f t="shared" si="117"/>
        <v>79</v>
      </c>
      <c r="X160" s="57">
        <f t="shared" si="117"/>
        <v>257</v>
      </c>
      <c r="Y160" s="49">
        <f t="shared" si="117"/>
        <v>128</v>
      </c>
      <c r="Z160" s="41">
        <f t="shared" si="117"/>
        <v>152</v>
      </c>
      <c r="AA160" s="33">
        <f t="shared" si="117"/>
        <v>202</v>
      </c>
      <c r="AB160" s="25">
        <f t="shared" si="117"/>
        <v>175</v>
      </c>
      <c r="AC160" s="13">
        <f t="shared" si="117"/>
        <v>178</v>
      </c>
      <c r="AD160" s="14">
        <f t="shared" si="117"/>
        <v>185</v>
      </c>
      <c r="AE160" s="15">
        <f t="shared" si="117"/>
        <v>180</v>
      </c>
      <c r="AF160" s="29">
        <f t="shared" si="117"/>
        <v>187</v>
      </c>
      <c r="AG160" s="37">
        <f t="shared" si="117"/>
        <v>160</v>
      </c>
      <c r="AH160" s="45">
        <f t="shared" si="117"/>
        <v>210</v>
      </c>
      <c r="AI160" s="51">
        <f t="shared" si="117"/>
        <v>234</v>
      </c>
      <c r="AJ160" s="58">
        <f t="shared" si="117"/>
        <v>105</v>
      </c>
      <c r="AK160" s="79">
        <f t="shared" si="117"/>
        <v>283</v>
      </c>
      <c r="AL160" s="77">
        <f t="shared" si="117"/>
        <v>50</v>
      </c>
      <c r="AM160" s="89">
        <v>21</v>
      </c>
    </row>
    <row r="161" spans="11:39" ht="13.5">
      <c r="K161" s="62">
        <f t="shared" si="103"/>
        <v>3439</v>
      </c>
      <c r="L161" s="62">
        <f t="shared" si="105"/>
        <v>3077</v>
      </c>
      <c r="M161" s="62">
        <f t="shared" si="107"/>
        <v>2715</v>
      </c>
      <c r="N161" s="62">
        <f t="shared" si="109"/>
        <v>2353</v>
      </c>
      <c r="O161" s="62">
        <f t="shared" si="111"/>
        <v>1991</v>
      </c>
      <c r="P161" s="62">
        <f t="shared" si="113"/>
        <v>1629</v>
      </c>
      <c r="Q161" s="62">
        <f t="shared" si="115"/>
        <v>1267</v>
      </c>
      <c r="R161" s="92">
        <f>SUM(AB161:AF161)</f>
        <v>905</v>
      </c>
      <c r="S161">
        <f>SUM(AC161:AE161)</f>
        <v>543</v>
      </c>
      <c r="U161" s="87">
        <v>343</v>
      </c>
      <c r="V161" s="73">
        <f aca="true" t="shared" si="118" ref="V161:AL161">V131+36</f>
        <v>311</v>
      </c>
      <c r="W161" s="78">
        <f t="shared" si="118"/>
        <v>279</v>
      </c>
      <c r="X161" s="57">
        <f t="shared" si="118"/>
        <v>109</v>
      </c>
      <c r="Y161" s="49">
        <f t="shared" si="118"/>
        <v>129</v>
      </c>
      <c r="Z161" s="41">
        <f t="shared" si="118"/>
        <v>215</v>
      </c>
      <c r="AA161" s="33">
        <f t="shared" si="118"/>
        <v>201</v>
      </c>
      <c r="AB161" s="25">
        <f t="shared" si="118"/>
        <v>173</v>
      </c>
      <c r="AC161" s="16">
        <f t="shared" si="118"/>
        <v>183</v>
      </c>
      <c r="AD161" s="4">
        <f t="shared" si="118"/>
        <v>181</v>
      </c>
      <c r="AE161" s="17">
        <f t="shared" si="118"/>
        <v>179</v>
      </c>
      <c r="AF161" s="29">
        <f t="shared" si="118"/>
        <v>189</v>
      </c>
      <c r="AG161" s="37">
        <f t="shared" si="118"/>
        <v>161</v>
      </c>
      <c r="AH161" s="45">
        <f t="shared" si="118"/>
        <v>147</v>
      </c>
      <c r="AI161" s="51">
        <f t="shared" si="118"/>
        <v>233</v>
      </c>
      <c r="AJ161" s="58">
        <f t="shared" si="118"/>
        <v>253</v>
      </c>
      <c r="AK161" s="79">
        <f t="shared" si="118"/>
        <v>83</v>
      </c>
      <c r="AL161" s="77">
        <f t="shared" si="118"/>
        <v>51</v>
      </c>
      <c r="AM161" s="89">
        <v>19</v>
      </c>
    </row>
    <row r="162" spans="11:39" ht="14.25" thickBot="1">
      <c r="K162" s="62">
        <f t="shared" si="103"/>
        <v>3439</v>
      </c>
      <c r="L162" s="62">
        <f t="shared" si="105"/>
        <v>3077</v>
      </c>
      <c r="M162" s="62">
        <f t="shared" si="107"/>
        <v>2715</v>
      </c>
      <c r="N162" s="62">
        <f t="shared" si="109"/>
        <v>2353</v>
      </c>
      <c r="O162" s="62">
        <f t="shared" si="111"/>
        <v>1991</v>
      </c>
      <c r="P162" s="62">
        <f t="shared" si="113"/>
        <v>1629</v>
      </c>
      <c r="Q162" s="62">
        <f t="shared" si="115"/>
        <v>1267</v>
      </c>
      <c r="R162" s="92">
        <f>SUM(AB162:AF162)</f>
        <v>905</v>
      </c>
      <c r="S162">
        <f>SUM(AC162:AE162)</f>
        <v>543</v>
      </c>
      <c r="U162" s="87">
        <v>15</v>
      </c>
      <c r="V162" s="73">
        <f aca="true" t="shared" si="119" ref="V162:AL162">V132+36</f>
        <v>56</v>
      </c>
      <c r="W162" s="78">
        <f t="shared" si="119"/>
        <v>277</v>
      </c>
      <c r="X162" s="57">
        <f t="shared" si="119"/>
        <v>111</v>
      </c>
      <c r="Y162" s="49">
        <f t="shared" si="119"/>
        <v>228</v>
      </c>
      <c r="Z162" s="41">
        <f t="shared" si="119"/>
        <v>216</v>
      </c>
      <c r="AA162" s="33">
        <f t="shared" si="119"/>
        <v>166</v>
      </c>
      <c r="AB162" s="25">
        <f t="shared" si="119"/>
        <v>193</v>
      </c>
      <c r="AC162" s="18">
        <f t="shared" si="119"/>
        <v>182</v>
      </c>
      <c r="AD162" s="19">
        <f t="shared" si="119"/>
        <v>177</v>
      </c>
      <c r="AE162" s="20">
        <f t="shared" si="119"/>
        <v>184</v>
      </c>
      <c r="AF162" s="29">
        <f t="shared" si="119"/>
        <v>169</v>
      </c>
      <c r="AG162" s="37">
        <f t="shared" si="119"/>
        <v>196</v>
      </c>
      <c r="AH162" s="45">
        <f t="shared" si="119"/>
        <v>146</v>
      </c>
      <c r="AI162" s="51">
        <f t="shared" si="119"/>
        <v>134</v>
      </c>
      <c r="AJ162" s="58">
        <f t="shared" si="119"/>
        <v>251</v>
      </c>
      <c r="AK162" s="79">
        <f t="shared" si="119"/>
        <v>85</v>
      </c>
      <c r="AL162" s="77">
        <f t="shared" si="119"/>
        <v>306</v>
      </c>
      <c r="AM162" s="89">
        <v>347</v>
      </c>
    </row>
    <row r="163" spans="11:39" ht="14.25" thickBot="1">
      <c r="K163" s="62">
        <f t="shared" si="103"/>
        <v>3439</v>
      </c>
      <c r="L163" s="62">
        <f t="shared" si="105"/>
        <v>3077</v>
      </c>
      <c r="M163" s="62">
        <f t="shared" si="107"/>
        <v>2715</v>
      </c>
      <c r="N163" s="62">
        <f t="shared" si="109"/>
        <v>2353</v>
      </c>
      <c r="O163" s="62">
        <f t="shared" si="111"/>
        <v>1991</v>
      </c>
      <c r="P163" s="62">
        <f t="shared" si="113"/>
        <v>1629</v>
      </c>
      <c r="Q163" s="62">
        <f t="shared" si="115"/>
        <v>1267</v>
      </c>
      <c r="R163" s="92">
        <f>SUM(AB163:AF163)</f>
        <v>905</v>
      </c>
      <c r="U163" s="87">
        <v>13</v>
      </c>
      <c r="V163" s="73">
        <f aca="true" t="shared" si="120" ref="V163:AL163">V133+36</f>
        <v>58</v>
      </c>
      <c r="W163" s="78">
        <f t="shared" si="120"/>
        <v>275</v>
      </c>
      <c r="X163" s="57">
        <f t="shared" si="120"/>
        <v>113</v>
      </c>
      <c r="Y163" s="49">
        <f t="shared" si="120"/>
        <v>226</v>
      </c>
      <c r="Z163" s="41">
        <f t="shared" si="120"/>
        <v>218</v>
      </c>
      <c r="AA163" s="33">
        <f t="shared" si="120"/>
        <v>168</v>
      </c>
      <c r="AB163" s="26">
        <f t="shared" si="120"/>
        <v>174</v>
      </c>
      <c r="AC163" s="27">
        <f t="shared" si="120"/>
        <v>176</v>
      </c>
      <c r="AD163" s="27">
        <f t="shared" si="120"/>
        <v>191</v>
      </c>
      <c r="AE163" s="27">
        <f t="shared" si="120"/>
        <v>192</v>
      </c>
      <c r="AF163" s="28">
        <f t="shared" si="120"/>
        <v>172</v>
      </c>
      <c r="AG163" s="37">
        <f t="shared" si="120"/>
        <v>194</v>
      </c>
      <c r="AH163" s="45">
        <f t="shared" si="120"/>
        <v>144</v>
      </c>
      <c r="AI163" s="51">
        <f t="shared" si="120"/>
        <v>136</v>
      </c>
      <c r="AJ163" s="58">
        <f t="shared" si="120"/>
        <v>249</v>
      </c>
      <c r="AK163" s="79">
        <f t="shared" si="120"/>
        <v>87</v>
      </c>
      <c r="AL163" s="77">
        <f t="shared" si="120"/>
        <v>304</v>
      </c>
      <c r="AM163" s="89">
        <v>349</v>
      </c>
    </row>
    <row r="164" spans="11:39" ht="14.25" thickBot="1">
      <c r="K164" s="62">
        <f t="shared" si="103"/>
        <v>3439</v>
      </c>
      <c r="L164" s="62">
        <f t="shared" si="105"/>
        <v>3077</v>
      </c>
      <c r="M164" s="62">
        <f t="shared" si="107"/>
        <v>2715</v>
      </c>
      <c r="N164" s="62">
        <f t="shared" si="109"/>
        <v>2353</v>
      </c>
      <c r="O164" s="62">
        <f t="shared" si="111"/>
        <v>1991</v>
      </c>
      <c r="P164" s="62">
        <f t="shared" si="113"/>
        <v>1629</v>
      </c>
      <c r="Q164" s="62">
        <f t="shared" si="115"/>
        <v>1267</v>
      </c>
      <c r="U164" s="87">
        <v>11</v>
      </c>
      <c r="V164" s="73">
        <f aca="true" t="shared" si="121" ref="V164:AL164">V134+36</f>
        <v>60</v>
      </c>
      <c r="W164" s="78">
        <f t="shared" si="121"/>
        <v>273</v>
      </c>
      <c r="X164" s="57">
        <f t="shared" si="121"/>
        <v>115</v>
      </c>
      <c r="Y164" s="49">
        <f t="shared" si="121"/>
        <v>224</v>
      </c>
      <c r="Z164" s="41">
        <f t="shared" si="121"/>
        <v>220</v>
      </c>
      <c r="AA164" s="34">
        <f t="shared" si="121"/>
        <v>164</v>
      </c>
      <c r="AB164" s="35">
        <f t="shared" si="121"/>
        <v>205</v>
      </c>
      <c r="AC164" s="35">
        <f t="shared" si="121"/>
        <v>203</v>
      </c>
      <c r="AD164" s="35">
        <f t="shared" si="121"/>
        <v>163</v>
      </c>
      <c r="AE164" s="35">
        <f t="shared" si="121"/>
        <v>165</v>
      </c>
      <c r="AF164" s="35">
        <f t="shared" si="121"/>
        <v>167</v>
      </c>
      <c r="AG164" s="36">
        <f t="shared" si="121"/>
        <v>200</v>
      </c>
      <c r="AH164" s="45">
        <f t="shared" si="121"/>
        <v>142</v>
      </c>
      <c r="AI164" s="51">
        <f t="shared" si="121"/>
        <v>138</v>
      </c>
      <c r="AJ164" s="58">
        <f t="shared" si="121"/>
        <v>247</v>
      </c>
      <c r="AK164" s="79">
        <f t="shared" si="121"/>
        <v>89</v>
      </c>
      <c r="AL164" s="77">
        <f t="shared" si="121"/>
        <v>302</v>
      </c>
      <c r="AM164" s="89">
        <v>351</v>
      </c>
    </row>
    <row r="165" spans="11:39" ht="14.25" thickBot="1">
      <c r="K165" s="62">
        <f t="shared" si="103"/>
        <v>3439</v>
      </c>
      <c r="L165" s="62">
        <f t="shared" si="105"/>
        <v>3077</v>
      </c>
      <c r="M165" s="62">
        <f t="shared" si="107"/>
        <v>2715</v>
      </c>
      <c r="N165" s="62">
        <f t="shared" si="109"/>
        <v>2353</v>
      </c>
      <c r="O165" s="62">
        <f t="shared" si="111"/>
        <v>1991</v>
      </c>
      <c r="P165" s="62">
        <f t="shared" si="113"/>
        <v>1629</v>
      </c>
      <c r="U165" s="87">
        <v>9</v>
      </c>
      <c r="V165" s="73">
        <f aca="true" t="shared" si="122" ref="V165:AL165">V135+36</f>
        <v>62</v>
      </c>
      <c r="W165" s="78">
        <f t="shared" si="122"/>
        <v>271</v>
      </c>
      <c r="X165" s="57">
        <f t="shared" si="122"/>
        <v>117</v>
      </c>
      <c r="Y165" s="49">
        <f t="shared" si="122"/>
        <v>222</v>
      </c>
      <c r="Z165" s="42">
        <f t="shared" si="122"/>
        <v>148</v>
      </c>
      <c r="AA165" s="43">
        <f t="shared" si="122"/>
        <v>141</v>
      </c>
      <c r="AB165" s="43">
        <f t="shared" si="122"/>
        <v>143</v>
      </c>
      <c r="AC165" s="43">
        <f t="shared" si="122"/>
        <v>145</v>
      </c>
      <c r="AD165" s="43">
        <f t="shared" si="122"/>
        <v>213</v>
      </c>
      <c r="AE165" s="43">
        <f t="shared" si="122"/>
        <v>211</v>
      </c>
      <c r="AF165" s="43">
        <f t="shared" si="122"/>
        <v>209</v>
      </c>
      <c r="AG165" s="43">
        <f t="shared" si="122"/>
        <v>207</v>
      </c>
      <c r="AH165" s="44">
        <f t="shared" si="122"/>
        <v>212</v>
      </c>
      <c r="AI165" s="51">
        <f t="shared" si="122"/>
        <v>140</v>
      </c>
      <c r="AJ165" s="58">
        <f t="shared" si="122"/>
        <v>245</v>
      </c>
      <c r="AK165" s="79">
        <f t="shared" si="122"/>
        <v>91</v>
      </c>
      <c r="AL165" s="77">
        <f t="shared" si="122"/>
        <v>300</v>
      </c>
      <c r="AM165" s="89">
        <v>353</v>
      </c>
    </row>
    <row r="166" spans="11:39" ht="14.25" thickBot="1">
      <c r="K166" s="62">
        <f t="shared" si="103"/>
        <v>3439</v>
      </c>
      <c r="L166" s="62">
        <f t="shared" si="105"/>
        <v>3077</v>
      </c>
      <c r="M166" s="62">
        <f t="shared" si="107"/>
        <v>2715</v>
      </c>
      <c r="N166" s="62">
        <f t="shared" si="109"/>
        <v>2353</v>
      </c>
      <c r="O166" s="62">
        <f t="shared" si="111"/>
        <v>1991</v>
      </c>
      <c r="U166" s="87">
        <v>7</v>
      </c>
      <c r="V166" s="73">
        <f aca="true" t="shared" si="123" ref="V166:AL166">V136+36</f>
        <v>64</v>
      </c>
      <c r="W166" s="78">
        <f t="shared" si="123"/>
        <v>269</v>
      </c>
      <c r="X166" s="57">
        <f t="shared" si="123"/>
        <v>119</v>
      </c>
      <c r="Y166" s="50">
        <f t="shared" si="123"/>
        <v>232</v>
      </c>
      <c r="Z166" s="53">
        <f t="shared" si="123"/>
        <v>139</v>
      </c>
      <c r="AA166" s="53">
        <f t="shared" si="123"/>
        <v>137</v>
      </c>
      <c r="AB166" s="53">
        <f t="shared" si="123"/>
        <v>135</v>
      </c>
      <c r="AC166" s="53">
        <f t="shared" si="123"/>
        <v>133</v>
      </c>
      <c r="AD166" s="53">
        <f t="shared" si="123"/>
        <v>131</v>
      </c>
      <c r="AE166" s="53">
        <f t="shared" si="123"/>
        <v>235</v>
      </c>
      <c r="AF166" s="53">
        <f t="shared" si="123"/>
        <v>237</v>
      </c>
      <c r="AG166" s="53">
        <f t="shared" si="123"/>
        <v>239</v>
      </c>
      <c r="AH166" s="53">
        <f t="shared" si="123"/>
        <v>241</v>
      </c>
      <c r="AI166" s="52">
        <f t="shared" si="123"/>
        <v>132</v>
      </c>
      <c r="AJ166" s="58">
        <f t="shared" si="123"/>
        <v>243</v>
      </c>
      <c r="AK166" s="79">
        <f t="shared" si="123"/>
        <v>93</v>
      </c>
      <c r="AL166" s="77">
        <f t="shared" si="123"/>
        <v>298</v>
      </c>
      <c r="AM166" s="89">
        <v>355</v>
      </c>
    </row>
    <row r="167" spans="11:39" ht="14.25" thickBot="1">
      <c r="K167" s="62">
        <f t="shared" si="103"/>
        <v>3439</v>
      </c>
      <c r="L167" s="62">
        <f t="shared" si="105"/>
        <v>3077</v>
      </c>
      <c r="M167" s="62">
        <f t="shared" si="107"/>
        <v>2715</v>
      </c>
      <c r="N167" s="62">
        <f t="shared" si="109"/>
        <v>2353</v>
      </c>
      <c r="U167" s="87">
        <v>5</v>
      </c>
      <c r="V167" s="73">
        <f aca="true" t="shared" si="124" ref="V167:AL167">V137+36</f>
        <v>66</v>
      </c>
      <c r="W167" s="78">
        <f t="shared" si="124"/>
        <v>267</v>
      </c>
      <c r="X167" s="59">
        <f t="shared" si="124"/>
        <v>254</v>
      </c>
      <c r="Y167" s="60">
        <f t="shared" si="124"/>
        <v>242</v>
      </c>
      <c r="Z167" s="60">
        <f t="shared" si="124"/>
        <v>244</v>
      </c>
      <c r="AA167" s="60">
        <f t="shared" si="124"/>
        <v>246</v>
      </c>
      <c r="AB167" s="60">
        <f t="shared" si="124"/>
        <v>248</v>
      </c>
      <c r="AC167" s="60">
        <f t="shared" si="124"/>
        <v>250</v>
      </c>
      <c r="AD167" s="60">
        <f t="shared" si="124"/>
        <v>107</v>
      </c>
      <c r="AE167" s="60">
        <f t="shared" si="124"/>
        <v>106</v>
      </c>
      <c r="AF167" s="60">
        <f t="shared" si="124"/>
        <v>104</v>
      </c>
      <c r="AG167" s="60">
        <f t="shared" si="124"/>
        <v>102</v>
      </c>
      <c r="AH167" s="60">
        <f t="shared" si="124"/>
        <v>100</v>
      </c>
      <c r="AI167" s="60">
        <f t="shared" si="124"/>
        <v>98</v>
      </c>
      <c r="AJ167" s="61">
        <f t="shared" si="124"/>
        <v>252</v>
      </c>
      <c r="AK167" s="79">
        <f t="shared" si="124"/>
        <v>95</v>
      </c>
      <c r="AL167" s="77">
        <f t="shared" si="124"/>
        <v>296</v>
      </c>
      <c r="AM167" s="89">
        <v>357</v>
      </c>
    </row>
    <row r="168" spans="11:39" ht="14.25" thickBot="1">
      <c r="K168" s="62">
        <f t="shared" si="103"/>
        <v>3439</v>
      </c>
      <c r="L168" s="62">
        <f t="shared" si="105"/>
        <v>3077</v>
      </c>
      <c r="M168" s="62">
        <f t="shared" si="107"/>
        <v>2715</v>
      </c>
      <c r="U168" s="87">
        <v>3</v>
      </c>
      <c r="V168" s="73">
        <f aca="true" t="shared" si="125" ref="V168:AL168">V138+36</f>
        <v>68</v>
      </c>
      <c r="W168" s="80">
        <f t="shared" si="125"/>
        <v>278</v>
      </c>
      <c r="X168" s="81">
        <f t="shared" si="125"/>
        <v>70</v>
      </c>
      <c r="Y168" s="81">
        <f t="shared" si="125"/>
        <v>72</v>
      </c>
      <c r="Z168" s="81">
        <f t="shared" si="125"/>
        <v>74</v>
      </c>
      <c r="AA168" s="81">
        <f t="shared" si="125"/>
        <v>76</v>
      </c>
      <c r="AB168" s="81">
        <f t="shared" si="125"/>
        <v>78</v>
      </c>
      <c r="AC168" s="81">
        <f t="shared" si="125"/>
        <v>80</v>
      </c>
      <c r="AD168" s="81">
        <f t="shared" si="125"/>
        <v>81</v>
      </c>
      <c r="AE168" s="81">
        <f t="shared" si="125"/>
        <v>276</v>
      </c>
      <c r="AF168" s="81">
        <f t="shared" si="125"/>
        <v>274</v>
      </c>
      <c r="AG168" s="81">
        <f t="shared" si="125"/>
        <v>272</v>
      </c>
      <c r="AH168" s="81">
        <f t="shared" si="125"/>
        <v>270</v>
      </c>
      <c r="AI168" s="81">
        <f t="shared" si="125"/>
        <v>268</v>
      </c>
      <c r="AJ168" s="81">
        <f t="shared" si="125"/>
        <v>266</v>
      </c>
      <c r="AK168" s="82">
        <f t="shared" si="125"/>
        <v>280</v>
      </c>
      <c r="AL168" s="77">
        <f t="shared" si="125"/>
        <v>294</v>
      </c>
      <c r="AM168" s="89">
        <v>359</v>
      </c>
    </row>
    <row r="169" spans="11:39" ht="14.25" thickBot="1">
      <c r="K169" s="62">
        <f t="shared" si="103"/>
        <v>3439</v>
      </c>
      <c r="L169" s="62">
        <f t="shared" si="105"/>
        <v>3077</v>
      </c>
      <c r="U169" s="87">
        <v>1</v>
      </c>
      <c r="V169" s="74">
        <f aca="true" t="shared" si="126" ref="V169:AL169">V139+36</f>
        <v>54</v>
      </c>
      <c r="W169" s="75">
        <f t="shared" si="126"/>
        <v>325</v>
      </c>
      <c r="X169" s="75">
        <f t="shared" si="126"/>
        <v>323</v>
      </c>
      <c r="Y169" s="75">
        <f t="shared" si="126"/>
        <v>321</v>
      </c>
      <c r="Z169" s="75">
        <f t="shared" si="126"/>
        <v>319</v>
      </c>
      <c r="AA169" s="75">
        <f t="shared" si="126"/>
        <v>317</v>
      </c>
      <c r="AB169" s="75">
        <f t="shared" si="126"/>
        <v>315</v>
      </c>
      <c r="AC169" s="75">
        <f t="shared" si="126"/>
        <v>313</v>
      </c>
      <c r="AD169" s="75">
        <f t="shared" si="126"/>
        <v>53</v>
      </c>
      <c r="AE169" s="75">
        <f t="shared" si="126"/>
        <v>55</v>
      </c>
      <c r="AF169" s="75">
        <f t="shared" si="126"/>
        <v>57</v>
      </c>
      <c r="AG169" s="75">
        <f t="shared" si="126"/>
        <v>59</v>
      </c>
      <c r="AH169" s="75">
        <f t="shared" si="126"/>
        <v>61</v>
      </c>
      <c r="AI169" s="75">
        <f t="shared" si="126"/>
        <v>63</v>
      </c>
      <c r="AJ169" s="75">
        <f t="shared" si="126"/>
        <v>65</v>
      </c>
      <c r="AK169" s="75">
        <f t="shared" si="126"/>
        <v>67</v>
      </c>
      <c r="AL169" s="76">
        <f t="shared" si="126"/>
        <v>310</v>
      </c>
      <c r="AM169" s="89">
        <v>361</v>
      </c>
    </row>
    <row r="170" spans="11:39" ht="14.25" thickBot="1">
      <c r="K170" s="62">
        <f t="shared" si="103"/>
        <v>3439</v>
      </c>
      <c r="U170" s="88">
        <v>18</v>
      </c>
      <c r="V170" s="91">
        <v>360</v>
      </c>
      <c r="W170" s="91">
        <v>358</v>
      </c>
      <c r="X170" s="91">
        <v>356</v>
      </c>
      <c r="Y170" s="91">
        <v>354</v>
      </c>
      <c r="Z170" s="91">
        <v>352</v>
      </c>
      <c r="AA170" s="91">
        <v>350</v>
      </c>
      <c r="AB170" s="91">
        <v>348</v>
      </c>
      <c r="AC170" s="91">
        <v>346</v>
      </c>
      <c r="AD170" s="91">
        <v>345</v>
      </c>
      <c r="AE170" s="91">
        <v>22</v>
      </c>
      <c r="AF170" s="91">
        <v>24</v>
      </c>
      <c r="AG170" s="91">
        <v>26</v>
      </c>
      <c r="AH170" s="91">
        <v>28</v>
      </c>
      <c r="AI170" s="91">
        <v>30</v>
      </c>
      <c r="AJ170" s="91">
        <v>32</v>
      </c>
      <c r="AK170" s="91">
        <v>34</v>
      </c>
      <c r="AL170" s="91">
        <v>36</v>
      </c>
      <c r="AM170" s="90">
        <v>20</v>
      </c>
    </row>
    <row r="175" spans="9:51" ht="13.5">
      <c r="I175" s="62">
        <f>T186+U187+V188+W189+X190+Y191+Z192+AA193+AB194+AC195+AD196+AE197+AF198+AG199+AH200+AI201+AJ202+AK203+AL204+AM205+AN206</f>
        <v>4641</v>
      </c>
      <c r="T175" s="62">
        <f>SUM(T186:T206)</f>
        <v>4641</v>
      </c>
      <c r="U175" s="62">
        <f aca="true" t="shared" si="127" ref="U175:AN175">SUM(U186:U206)</f>
        <v>4641</v>
      </c>
      <c r="V175" s="62">
        <f t="shared" si="127"/>
        <v>4641</v>
      </c>
      <c r="W175" s="62">
        <f t="shared" si="127"/>
        <v>4641</v>
      </c>
      <c r="X175" s="62">
        <f t="shared" si="127"/>
        <v>4641</v>
      </c>
      <c r="Y175" s="62">
        <f t="shared" si="127"/>
        <v>4641</v>
      </c>
      <c r="Z175" s="62">
        <f t="shared" si="127"/>
        <v>4641</v>
      </c>
      <c r="AA175" s="62">
        <f t="shared" si="127"/>
        <v>4641</v>
      </c>
      <c r="AB175" s="62">
        <f t="shared" si="127"/>
        <v>4641</v>
      </c>
      <c r="AC175" s="62">
        <f t="shared" si="127"/>
        <v>4641</v>
      </c>
      <c r="AD175" s="62">
        <f t="shared" si="127"/>
        <v>4641</v>
      </c>
      <c r="AE175" s="62">
        <f t="shared" si="127"/>
        <v>4641</v>
      </c>
      <c r="AF175" s="62">
        <f t="shared" si="127"/>
        <v>4641</v>
      </c>
      <c r="AG175" s="62">
        <f t="shared" si="127"/>
        <v>4641</v>
      </c>
      <c r="AH175" s="62">
        <f t="shared" si="127"/>
        <v>4641</v>
      </c>
      <c r="AI175" s="62">
        <f t="shared" si="127"/>
        <v>4641</v>
      </c>
      <c r="AJ175" s="62">
        <f t="shared" si="127"/>
        <v>4641</v>
      </c>
      <c r="AK175" s="62">
        <f t="shared" si="127"/>
        <v>4641</v>
      </c>
      <c r="AL175" s="62">
        <f t="shared" si="127"/>
        <v>4641</v>
      </c>
      <c r="AM175" s="62">
        <f t="shared" si="127"/>
        <v>4641</v>
      </c>
      <c r="AN175" s="62">
        <f t="shared" si="127"/>
        <v>4641</v>
      </c>
      <c r="AY175" s="62">
        <f>AN186+AM187+AL188+AK189+AJ190+AI191+AH192+AG193+AF194+AE195+AD196+AC197+AB198+AA199+Z200+Y201+X202+W203+V204+U205+T206</f>
        <v>4641</v>
      </c>
    </row>
    <row r="176" spans="10:50" ht="13.5">
      <c r="J176" s="62">
        <f>U187+V188+W189+X190+Y191+Z192+AA193+AB194+AC195+AD196+AE197+AF198+AG199+AH200+AI201+AJ202+AK203+AL204+AM205</f>
        <v>4199</v>
      </c>
      <c r="U176" s="62">
        <f>SUM(U187:U205)</f>
        <v>4199</v>
      </c>
      <c r="V176" s="62">
        <f aca="true" t="shared" si="128" ref="V176:AM176">SUM(V187:V205)</f>
        <v>4199</v>
      </c>
      <c r="W176" s="62">
        <f t="shared" si="128"/>
        <v>4199</v>
      </c>
      <c r="X176" s="62">
        <f t="shared" si="128"/>
        <v>4199</v>
      </c>
      <c r="Y176" s="62">
        <f t="shared" si="128"/>
        <v>4199</v>
      </c>
      <c r="Z176" s="62">
        <f t="shared" si="128"/>
        <v>4199</v>
      </c>
      <c r="AA176" s="62">
        <f t="shared" si="128"/>
        <v>4199</v>
      </c>
      <c r="AB176" s="62">
        <f t="shared" si="128"/>
        <v>4199</v>
      </c>
      <c r="AC176" s="62">
        <f t="shared" si="128"/>
        <v>4199</v>
      </c>
      <c r="AD176" s="62">
        <f t="shared" si="128"/>
        <v>4199</v>
      </c>
      <c r="AE176" s="62">
        <f t="shared" si="128"/>
        <v>4199</v>
      </c>
      <c r="AF176" s="62">
        <f t="shared" si="128"/>
        <v>4199</v>
      </c>
      <c r="AG176" s="62">
        <f t="shared" si="128"/>
        <v>4199</v>
      </c>
      <c r="AH176" s="62">
        <f t="shared" si="128"/>
        <v>4199</v>
      </c>
      <c r="AI176" s="62">
        <f t="shared" si="128"/>
        <v>4199</v>
      </c>
      <c r="AJ176" s="62">
        <f t="shared" si="128"/>
        <v>4199</v>
      </c>
      <c r="AK176" s="62">
        <f t="shared" si="128"/>
        <v>4199</v>
      </c>
      <c r="AL176" s="62">
        <f t="shared" si="128"/>
        <v>4199</v>
      </c>
      <c r="AM176" s="62">
        <f t="shared" si="128"/>
        <v>4199</v>
      </c>
      <c r="AX176" s="62">
        <f>AM187+AL188+AK189+AJ190+AI191+AH192+AG193+AF194+AE195+AD196+AC197+AB198+AA199+Z200+Y201+X202+W203+V204+U205</f>
        <v>4199</v>
      </c>
    </row>
    <row r="177" spans="11:49" ht="13.5">
      <c r="K177" s="62">
        <f>V188+W189+X190+Y191+Z192+AA193+AB194+AC195+AD196+AE197+AF198+AG199+AH200+AI201+AJ202+AK203+AL204</f>
        <v>3757</v>
      </c>
      <c r="V177" s="62">
        <f>SUM(V188:V204)</f>
        <v>3757</v>
      </c>
      <c r="W177" s="62">
        <f aca="true" t="shared" si="129" ref="W177:AL177">SUM(W188:W204)</f>
        <v>3757</v>
      </c>
      <c r="X177" s="62">
        <f t="shared" si="129"/>
        <v>3757</v>
      </c>
      <c r="Y177" s="62">
        <f t="shared" si="129"/>
        <v>3757</v>
      </c>
      <c r="Z177" s="62">
        <f t="shared" si="129"/>
        <v>3757</v>
      </c>
      <c r="AA177" s="62">
        <f t="shared" si="129"/>
        <v>3757</v>
      </c>
      <c r="AB177" s="62">
        <f t="shared" si="129"/>
        <v>3757</v>
      </c>
      <c r="AC177" s="62">
        <f t="shared" si="129"/>
        <v>3757</v>
      </c>
      <c r="AD177" s="62">
        <f t="shared" si="129"/>
        <v>3757</v>
      </c>
      <c r="AE177" s="62">
        <f t="shared" si="129"/>
        <v>3757</v>
      </c>
      <c r="AF177" s="62">
        <f t="shared" si="129"/>
        <v>3757</v>
      </c>
      <c r="AG177" s="62">
        <f t="shared" si="129"/>
        <v>3757</v>
      </c>
      <c r="AH177" s="62">
        <f t="shared" si="129"/>
        <v>3757</v>
      </c>
      <c r="AI177" s="62">
        <f t="shared" si="129"/>
        <v>3757</v>
      </c>
      <c r="AJ177" s="62">
        <f t="shared" si="129"/>
        <v>3757</v>
      </c>
      <c r="AK177" s="62">
        <f t="shared" si="129"/>
        <v>3757</v>
      </c>
      <c r="AL177" s="62">
        <f t="shared" si="129"/>
        <v>3757</v>
      </c>
      <c r="AW177" s="62">
        <f>AL188+AK189+AJ190+AI191+AH192+AG193+AF194+AE195+AD196+AC197+AB198+AA199+Z200+Y201+X202+W203+V204</f>
        <v>3757</v>
      </c>
    </row>
    <row r="178" spans="12:48" ht="13.5">
      <c r="L178" s="62">
        <f>W189+X190+Y191+Z192+AA193+AB194+AC195+AD196+AE197+AF198+AG199+AH200+AI201+AJ202+AK203</f>
        <v>3315</v>
      </c>
      <c r="W178" s="62">
        <f>SUM(W189:W203)</f>
        <v>3315</v>
      </c>
      <c r="X178" s="62">
        <f aca="true" t="shared" si="130" ref="X178:AK178">SUM(X189:X203)</f>
        <v>3315</v>
      </c>
      <c r="Y178" s="62">
        <f t="shared" si="130"/>
        <v>3315</v>
      </c>
      <c r="Z178" s="62">
        <f t="shared" si="130"/>
        <v>3315</v>
      </c>
      <c r="AA178" s="62">
        <f t="shared" si="130"/>
        <v>3315</v>
      </c>
      <c r="AB178" s="62">
        <f t="shared" si="130"/>
        <v>3315</v>
      </c>
      <c r="AC178" s="62">
        <f t="shared" si="130"/>
        <v>3315</v>
      </c>
      <c r="AD178" s="62">
        <f t="shared" si="130"/>
        <v>3315</v>
      </c>
      <c r="AE178" s="62">
        <f t="shared" si="130"/>
        <v>3315</v>
      </c>
      <c r="AF178" s="62">
        <f t="shared" si="130"/>
        <v>3315</v>
      </c>
      <c r="AG178" s="62">
        <f t="shared" si="130"/>
        <v>3315</v>
      </c>
      <c r="AH178" s="62">
        <f t="shared" si="130"/>
        <v>3315</v>
      </c>
      <c r="AI178" s="62">
        <f t="shared" si="130"/>
        <v>3315</v>
      </c>
      <c r="AJ178" s="62">
        <f t="shared" si="130"/>
        <v>3315</v>
      </c>
      <c r="AK178" s="62">
        <f t="shared" si="130"/>
        <v>3315</v>
      </c>
      <c r="AL178" s="62"/>
      <c r="AV178" s="62">
        <f>AK189+AJ190+AI191+AH192+AG193+AF194+AE195+AD196+AC197+AB198+AA199+Z200+Y201+X202+W203</f>
        <v>3315</v>
      </c>
    </row>
    <row r="179" spans="13:47" ht="13.5">
      <c r="M179" s="62">
        <f>X190+Y191+Z192+AA193+AB194+AC195+AD196+AE197+AF198+AG199+AH200+AI201+AJ202</f>
        <v>2873</v>
      </c>
      <c r="X179" s="62">
        <f>SUM(X190:X202)</f>
        <v>2873</v>
      </c>
      <c r="Y179" s="62">
        <f aca="true" t="shared" si="131" ref="Y179:AJ179">SUM(Y190:Y202)</f>
        <v>2873</v>
      </c>
      <c r="Z179" s="62">
        <f t="shared" si="131"/>
        <v>2873</v>
      </c>
      <c r="AA179" s="62">
        <f t="shared" si="131"/>
        <v>2873</v>
      </c>
      <c r="AB179" s="62">
        <f t="shared" si="131"/>
        <v>2873</v>
      </c>
      <c r="AC179" s="62">
        <f t="shared" si="131"/>
        <v>2873</v>
      </c>
      <c r="AD179" s="62">
        <f t="shared" si="131"/>
        <v>2873</v>
      </c>
      <c r="AE179" s="62">
        <f t="shared" si="131"/>
        <v>2873</v>
      </c>
      <c r="AF179" s="62">
        <f t="shared" si="131"/>
        <v>2873</v>
      </c>
      <c r="AG179" s="62">
        <f t="shared" si="131"/>
        <v>2873</v>
      </c>
      <c r="AH179" s="62">
        <f t="shared" si="131"/>
        <v>2873</v>
      </c>
      <c r="AI179" s="62">
        <f t="shared" si="131"/>
        <v>2873</v>
      </c>
      <c r="AJ179" s="62">
        <f t="shared" si="131"/>
        <v>2873</v>
      </c>
      <c r="AU179" s="62">
        <f>AJ190+AI191+AH192+AG193+AF194+AE195+AD196+AC197+AB198+AA199+Z200+Y201+X202</f>
        <v>2873</v>
      </c>
    </row>
    <row r="180" spans="14:46" ht="13.5">
      <c r="N180" s="62">
        <f>Y191+Z192+AA193+AB194+AC195+AD196+AE197+AF198+AG199+AH200+AI201</f>
        <v>2431</v>
      </c>
      <c r="Y180" s="62">
        <f>SUM(Y191:Y201)</f>
        <v>2431</v>
      </c>
      <c r="Z180" s="62">
        <f aca="true" t="shared" si="132" ref="Z180:AI180">SUM(Z191:Z201)</f>
        <v>2431</v>
      </c>
      <c r="AA180" s="62">
        <f t="shared" si="132"/>
        <v>2431</v>
      </c>
      <c r="AB180" s="62">
        <f t="shared" si="132"/>
        <v>2431</v>
      </c>
      <c r="AC180" s="62">
        <f t="shared" si="132"/>
        <v>2431</v>
      </c>
      <c r="AD180" s="62">
        <f t="shared" si="132"/>
        <v>2431</v>
      </c>
      <c r="AE180" s="62">
        <f t="shared" si="132"/>
        <v>2431</v>
      </c>
      <c r="AF180" s="62">
        <f t="shared" si="132"/>
        <v>2431</v>
      </c>
      <c r="AG180" s="62">
        <f t="shared" si="132"/>
        <v>2431</v>
      </c>
      <c r="AH180" s="62">
        <f t="shared" si="132"/>
        <v>2431</v>
      </c>
      <c r="AI180" s="62">
        <f t="shared" si="132"/>
        <v>2431</v>
      </c>
      <c r="AT180" s="62">
        <f>AI191+AH192+AG193+AF194+AE195+AD196+AC197+AB198+AA199+Z200+Y201</f>
        <v>2431</v>
      </c>
    </row>
    <row r="181" spans="15:45" ht="13.5">
      <c r="O181" s="62">
        <f>Z192+AA193+AB194+AC195+AD196+AE197+AF198+AG199+AH200</f>
        <v>1989</v>
      </c>
      <c r="Z181" s="62">
        <f>SUM(Z192:Z200)</f>
        <v>1989</v>
      </c>
      <c r="AA181" s="62">
        <f aca="true" t="shared" si="133" ref="AA181:AH181">SUM(AA192:AA200)</f>
        <v>1989</v>
      </c>
      <c r="AB181" s="62">
        <f t="shared" si="133"/>
        <v>1989</v>
      </c>
      <c r="AC181" s="62">
        <f t="shared" si="133"/>
        <v>1989</v>
      </c>
      <c r="AD181" s="62">
        <f t="shared" si="133"/>
        <v>1989</v>
      </c>
      <c r="AE181" s="62">
        <f t="shared" si="133"/>
        <v>1989</v>
      </c>
      <c r="AF181" s="62">
        <f t="shared" si="133"/>
        <v>1989</v>
      </c>
      <c r="AG181" s="62">
        <f t="shared" si="133"/>
        <v>1989</v>
      </c>
      <c r="AH181" s="62">
        <f t="shared" si="133"/>
        <v>1989</v>
      </c>
      <c r="AS181" s="62">
        <f>AH192+AG193+AF194+AE195+AD196+AC197+AB198+AA199+Z200</f>
        <v>1989</v>
      </c>
    </row>
    <row r="182" spans="16:44" ht="13.5">
      <c r="P182" s="62">
        <f>AA193+AB194+AC195+AD196+AE197+AF198+AG199</f>
        <v>1547</v>
      </c>
      <c r="AA182" s="62">
        <f>SUM(AA193:AA199)</f>
        <v>1547</v>
      </c>
      <c r="AB182" s="62">
        <f aca="true" t="shared" si="134" ref="AB182:AG182">SUM(AB193:AB199)</f>
        <v>1547</v>
      </c>
      <c r="AC182" s="62">
        <f t="shared" si="134"/>
        <v>1547</v>
      </c>
      <c r="AD182" s="62">
        <f t="shared" si="134"/>
        <v>1547</v>
      </c>
      <c r="AE182" s="62">
        <f t="shared" si="134"/>
        <v>1547</v>
      </c>
      <c r="AF182" s="62">
        <f t="shared" si="134"/>
        <v>1547</v>
      </c>
      <c r="AG182" s="62">
        <f t="shared" si="134"/>
        <v>1547</v>
      </c>
      <c r="AR182" s="62">
        <f>AG193+AF194+AE195+AD196+AC197+AB198+AA199</f>
        <v>1547</v>
      </c>
    </row>
    <row r="183" spans="17:43" ht="13.5">
      <c r="Q183" s="62">
        <f>AB194+AC195+AD196+AE197+AF198</f>
        <v>1105</v>
      </c>
      <c r="AB183" s="62">
        <f>SUM(AB194:AB198)</f>
        <v>1105</v>
      </c>
      <c r="AC183" s="62">
        <f>SUM(AC194:AC198)</f>
        <v>1105</v>
      </c>
      <c r="AD183" s="62">
        <f>SUM(AD194:AD198)</f>
        <v>1105</v>
      </c>
      <c r="AE183" s="62">
        <f>SUM(AE194:AE198)</f>
        <v>1105</v>
      </c>
      <c r="AF183" s="62">
        <f>SUM(AF194:AF198)</f>
        <v>1105</v>
      </c>
      <c r="AQ183" s="62">
        <f>AF194+AE195+AD196+AC197+AB198</f>
        <v>1105</v>
      </c>
    </row>
    <row r="184" spans="18:42" ht="12.75">
      <c r="R184" s="92">
        <f>AC195+AD196+AE197</f>
        <v>663</v>
      </c>
      <c r="AC184">
        <f>SUM(AC195:AC197)</f>
        <v>663</v>
      </c>
      <c r="AD184">
        <f>SUM(AD195:AD197)</f>
        <v>663</v>
      </c>
      <c r="AE184">
        <f>SUM(AE195:AE197)</f>
        <v>663</v>
      </c>
      <c r="AP184">
        <f>AE195+AD196+AC197</f>
        <v>663</v>
      </c>
    </row>
    <row r="185" ht="13.5" thickBot="1"/>
    <row r="186" spans="9:40" ht="14.25" thickBot="1">
      <c r="I186" s="62">
        <f>SUM(T186:AN186)</f>
        <v>4641</v>
      </c>
      <c r="T186" s="93">
        <v>422</v>
      </c>
      <c r="U186" s="94">
        <v>402</v>
      </c>
      <c r="V186" s="94">
        <v>404</v>
      </c>
      <c r="W186" s="94">
        <v>406</v>
      </c>
      <c r="X186" s="94">
        <v>408</v>
      </c>
      <c r="Y186" s="94">
        <v>410</v>
      </c>
      <c r="Z186" s="94">
        <v>412</v>
      </c>
      <c r="AA186" s="94">
        <v>414</v>
      </c>
      <c r="AB186" s="94">
        <v>416</v>
      </c>
      <c r="AC186" s="94">
        <v>418</v>
      </c>
      <c r="AD186" s="94">
        <v>19</v>
      </c>
      <c r="AE186" s="94">
        <v>18</v>
      </c>
      <c r="AF186" s="94">
        <v>16</v>
      </c>
      <c r="AG186" s="94">
        <v>14</v>
      </c>
      <c r="AH186" s="94">
        <v>12</v>
      </c>
      <c r="AI186" s="94">
        <v>10</v>
      </c>
      <c r="AJ186" s="94">
        <v>8</v>
      </c>
      <c r="AK186" s="94">
        <v>6</v>
      </c>
      <c r="AL186" s="94">
        <v>4</v>
      </c>
      <c r="AM186" s="94">
        <v>2</v>
      </c>
      <c r="AN186" s="95">
        <v>420</v>
      </c>
    </row>
    <row r="187" spans="9:40" ht="14.25" thickBot="1">
      <c r="I187" s="62">
        <f aca="true" t="shared" si="135" ref="I187:I206">SUM(T187:AN187)</f>
        <v>4641</v>
      </c>
      <c r="J187" s="62">
        <f>SUM(U187:AM187)</f>
        <v>4199</v>
      </c>
      <c r="T187" s="96">
        <v>39</v>
      </c>
      <c r="U187" s="84">
        <f>U152+40</f>
        <v>382</v>
      </c>
      <c r="V187" s="85">
        <f aca="true" t="shared" si="136" ref="V187:AM187">V152+40</f>
        <v>42</v>
      </c>
      <c r="W187" s="85">
        <f t="shared" si="136"/>
        <v>44</v>
      </c>
      <c r="X187" s="85">
        <f t="shared" si="136"/>
        <v>46</v>
      </c>
      <c r="Y187" s="85">
        <f t="shared" si="136"/>
        <v>48</v>
      </c>
      <c r="Z187" s="85">
        <f t="shared" si="136"/>
        <v>50</v>
      </c>
      <c r="AA187" s="85">
        <f t="shared" si="136"/>
        <v>52</v>
      </c>
      <c r="AB187" s="85">
        <f t="shared" si="136"/>
        <v>54</v>
      </c>
      <c r="AC187" s="85">
        <f t="shared" si="136"/>
        <v>56</v>
      </c>
      <c r="AD187" s="85">
        <f t="shared" si="136"/>
        <v>57</v>
      </c>
      <c r="AE187" s="85">
        <f t="shared" si="136"/>
        <v>380</v>
      </c>
      <c r="AF187" s="85">
        <f t="shared" si="136"/>
        <v>378</v>
      </c>
      <c r="AG187" s="85">
        <f t="shared" si="136"/>
        <v>376</v>
      </c>
      <c r="AH187" s="85">
        <f t="shared" si="136"/>
        <v>374</v>
      </c>
      <c r="AI187" s="85">
        <f t="shared" si="136"/>
        <v>372</v>
      </c>
      <c r="AJ187" s="85">
        <f t="shared" si="136"/>
        <v>370</v>
      </c>
      <c r="AK187" s="85">
        <f t="shared" si="136"/>
        <v>368</v>
      </c>
      <c r="AL187" s="85">
        <f t="shared" si="136"/>
        <v>366</v>
      </c>
      <c r="AM187" s="86">
        <f t="shared" si="136"/>
        <v>384</v>
      </c>
      <c r="AN187" s="100">
        <v>403</v>
      </c>
    </row>
    <row r="188" spans="9:40" ht="14.25" thickBot="1">
      <c r="I188" s="62">
        <f t="shared" si="135"/>
        <v>4641</v>
      </c>
      <c r="J188" s="62">
        <f aca="true" t="shared" si="137" ref="J188:J205">SUM(U188:AM188)</f>
        <v>4199</v>
      </c>
      <c r="K188" s="62">
        <f>SUM(V188:AL188)</f>
        <v>3757</v>
      </c>
      <c r="T188" s="96">
        <v>37</v>
      </c>
      <c r="U188" s="87">
        <f aca="true" t="shared" si="138" ref="U188:AM188">U153+40</f>
        <v>367</v>
      </c>
      <c r="V188" s="70">
        <f t="shared" si="138"/>
        <v>92</v>
      </c>
      <c r="W188" s="71">
        <f t="shared" si="138"/>
        <v>77</v>
      </c>
      <c r="X188" s="71">
        <f t="shared" si="138"/>
        <v>79</v>
      </c>
      <c r="Y188" s="71">
        <f t="shared" si="138"/>
        <v>81</v>
      </c>
      <c r="Z188" s="71">
        <f t="shared" si="138"/>
        <v>83</v>
      </c>
      <c r="AA188" s="71">
        <f t="shared" si="138"/>
        <v>85</v>
      </c>
      <c r="AB188" s="71">
        <f t="shared" si="138"/>
        <v>87</v>
      </c>
      <c r="AC188" s="71">
        <f t="shared" si="138"/>
        <v>89</v>
      </c>
      <c r="AD188" s="71">
        <f t="shared" si="138"/>
        <v>349</v>
      </c>
      <c r="AE188" s="71">
        <f t="shared" si="138"/>
        <v>347</v>
      </c>
      <c r="AF188" s="71">
        <f t="shared" si="138"/>
        <v>345</v>
      </c>
      <c r="AG188" s="71">
        <f t="shared" si="138"/>
        <v>343</v>
      </c>
      <c r="AH188" s="71">
        <f t="shared" si="138"/>
        <v>341</v>
      </c>
      <c r="AI188" s="71">
        <f t="shared" si="138"/>
        <v>339</v>
      </c>
      <c r="AJ188" s="71">
        <f t="shared" si="138"/>
        <v>337</v>
      </c>
      <c r="AK188" s="71">
        <f t="shared" si="138"/>
        <v>335</v>
      </c>
      <c r="AL188" s="72">
        <f t="shared" si="138"/>
        <v>348</v>
      </c>
      <c r="AM188" s="89">
        <f t="shared" si="138"/>
        <v>75</v>
      </c>
      <c r="AN188" s="100">
        <v>405</v>
      </c>
    </row>
    <row r="189" spans="9:40" ht="14.25" thickBot="1">
      <c r="I189" s="62">
        <f t="shared" si="135"/>
        <v>4641</v>
      </c>
      <c r="J189" s="62">
        <f t="shared" si="137"/>
        <v>4199</v>
      </c>
      <c r="K189" s="62">
        <f aca="true" t="shared" si="139" ref="K189:K204">SUM(V189:AL189)</f>
        <v>3757</v>
      </c>
      <c r="L189" s="62">
        <f>SUM(W189:AK189)</f>
        <v>3315</v>
      </c>
      <c r="T189" s="96">
        <v>35</v>
      </c>
      <c r="U189" s="87">
        <f aca="true" t="shared" si="140" ref="U189:AM189">U154+40</f>
        <v>369</v>
      </c>
      <c r="V189" s="73">
        <f t="shared" si="140"/>
        <v>364</v>
      </c>
      <c r="W189" s="67">
        <f t="shared" si="140"/>
        <v>122</v>
      </c>
      <c r="X189" s="68">
        <f t="shared" si="140"/>
        <v>332</v>
      </c>
      <c r="Y189" s="68">
        <f t="shared" si="140"/>
        <v>330</v>
      </c>
      <c r="Z189" s="68">
        <f t="shared" si="140"/>
        <v>328</v>
      </c>
      <c r="AA189" s="68">
        <f t="shared" si="140"/>
        <v>326</v>
      </c>
      <c r="AB189" s="68">
        <f t="shared" si="140"/>
        <v>324</v>
      </c>
      <c r="AC189" s="68">
        <f t="shared" si="140"/>
        <v>322</v>
      </c>
      <c r="AD189" s="68">
        <f t="shared" si="140"/>
        <v>321</v>
      </c>
      <c r="AE189" s="68">
        <f t="shared" si="140"/>
        <v>126</v>
      </c>
      <c r="AF189" s="68">
        <f t="shared" si="140"/>
        <v>128</v>
      </c>
      <c r="AG189" s="68">
        <f t="shared" si="140"/>
        <v>130</v>
      </c>
      <c r="AH189" s="68">
        <f t="shared" si="140"/>
        <v>132</v>
      </c>
      <c r="AI189" s="68">
        <f t="shared" si="140"/>
        <v>134</v>
      </c>
      <c r="AJ189" s="68">
        <f t="shared" si="140"/>
        <v>136</v>
      </c>
      <c r="AK189" s="69">
        <f t="shared" si="140"/>
        <v>124</v>
      </c>
      <c r="AL189" s="77">
        <f t="shared" si="140"/>
        <v>78</v>
      </c>
      <c r="AM189" s="89">
        <f t="shared" si="140"/>
        <v>73</v>
      </c>
      <c r="AN189" s="100">
        <v>407</v>
      </c>
    </row>
    <row r="190" spans="9:40" ht="14.25" thickBot="1">
      <c r="I190" s="62">
        <f t="shared" si="135"/>
        <v>4641</v>
      </c>
      <c r="J190" s="62">
        <f t="shared" si="137"/>
        <v>4199</v>
      </c>
      <c r="K190" s="62">
        <f t="shared" si="139"/>
        <v>3757</v>
      </c>
      <c r="L190" s="62">
        <f aca="true" t="shared" si="141" ref="L190:L203">SUM(W190:AK190)</f>
        <v>3315</v>
      </c>
      <c r="M190" s="62">
        <f>SUM(X190:AJ190)</f>
        <v>2873</v>
      </c>
      <c r="T190" s="96">
        <v>33</v>
      </c>
      <c r="U190" s="87">
        <f aca="true" t="shared" si="142" ref="U190:AM190">U155+40</f>
        <v>371</v>
      </c>
      <c r="V190" s="73">
        <f t="shared" si="142"/>
        <v>362</v>
      </c>
      <c r="W190" s="78">
        <f t="shared" si="142"/>
        <v>109</v>
      </c>
      <c r="X190" s="54">
        <f t="shared" si="142"/>
        <v>150</v>
      </c>
      <c r="Y190" s="55">
        <f t="shared" si="142"/>
        <v>160</v>
      </c>
      <c r="Z190" s="55">
        <f t="shared" si="142"/>
        <v>158</v>
      </c>
      <c r="AA190" s="55">
        <f t="shared" si="142"/>
        <v>156</v>
      </c>
      <c r="AB190" s="55">
        <f t="shared" si="142"/>
        <v>154</v>
      </c>
      <c r="AC190" s="55">
        <f t="shared" si="142"/>
        <v>152</v>
      </c>
      <c r="AD190" s="55">
        <f t="shared" si="142"/>
        <v>295</v>
      </c>
      <c r="AE190" s="55">
        <f t="shared" si="142"/>
        <v>296</v>
      </c>
      <c r="AF190" s="55">
        <f t="shared" si="142"/>
        <v>298</v>
      </c>
      <c r="AG190" s="55">
        <f t="shared" si="142"/>
        <v>300</v>
      </c>
      <c r="AH190" s="55">
        <f t="shared" si="142"/>
        <v>302</v>
      </c>
      <c r="AI190" s="55">
        <f t="shared" si="142"/>
        <v>304</v>
      </c>
      <c r="AJ190" s="56">
        <f t="shared" si="142"/>
        <v>148</v>
      </c>
      <c r="AK190" s="79">
        <f t="shared" si="142"/>
        <v>333</v>
      </c>
      <c r="AL190" s="77">
        <f t="shared" si="142"/>
        <v>80</v>
      </c>
      <c r="AM190" s="89">
        <f t="shared" si="142"/>
        <v>71</v>
      </c>
      <c r="AN190" s="100">
        <v>409</v>
      </c>
    </row>
    <row r="191" spans="9:40" ht="14.25" thickBot="1">
      <c r="I191" s="62">
        <f t="shared" si="135"/>
        <v>4641</v>
      </c>
      <c r="J191" s="62">
        <f t="shared" si="137"/>
        <v>4199</v>
      </c>
      <c r="K191" s="62">
        <f t="shared" si="139"/>
        <v>3757</v>
      </c>
      <c r="L191" s="62">
        <f t="shared" si="141"/>
        <v>3315</v>
      </c>
      <c r="M191" s="62">
        <f aca="true" t="shared" si="143" ref="M191:M202">SUM(X191:AJ191)</f>
        <v>2873</v>
      </c>
      <c r="N191" s="62">
        <f>SUM(Y191:AI191)</f>
        <v>2431</v>
      </c>
      <c r="T191" s="96">
        <v>31</v>
      </c>
      <c r="U191" s="87">
        <f aca="true" t="shared" si="144" ref="U191:AM191">U156+40</f>
        <v>373</v>
      </c>
      <c r="V191" s="73">
        <f t="shared" si="144"/>
        <v>360</v>
      </c>
      <c r="W191" s="78">
        <f t="shared" si="144"/>
        <v>111</v>
      </c>
      <c r="X191" s="57">
        <f t="shared" si="144"/>
        <v>305</v>
      </c>
      <c r="Y191" s="46">
        <f t="shared" si="144"/>
        <v>270</v>
      </c>
      <c r="Z191" s="47">
        <f t="shared" si="144"/>
        <v>263</v>
      </c>
      <c r="AA191" s="47">
        <f t="shared" si="144"/>
        <v>265</v>
      </c>
      <c r="AB191" s="47">
        <f t="shared" si="144"/>
        <v>267</v>
      </c>
      <c r="AC191" s="47">
        <f t="shared" si="144"/>
        <v>269</v>
      </c>
      <c r="AD191" s="47">
        <f t="shared" si="144"/>
        <v>271</v>
      </c>
      <c r="AE191" s="47">
        <f t="shared" si="144"/>
        <v>167</v>
      </c>
      <c r="AF191" s="47">
        <f t="shared" si="144"/>
        <v>165</v>
      </c>
      <c r="AG191" s="47">
        <f t="shared" si="144"/>
        <v>163</v>
      </c>
      <c r="AH191" s="47">
        <f t="shared" si="144"/>
        <v>161</v>
      </c>
      <c r="AI191" s="48">
        <f t="shared" si="144"/>
        <v>170</v>
      </c>
      <c r="AJ191" s="58">
        <f t="shared" si="144"/>
        <v>137</v>
      </c>
      <c r="AK191" s="79">
        <f t="shared" si="144"/>
        <v>331</v>
      </c>
      <c r="AL191" s="77">
        <f t="shared" si="144"/>
        <v>82</v>
      </c>
      <c r="AM191" s="89">
        <f t="shared" si="144"/>
        <v>69</v>
      </c>
      <c r="AN191" s="100">
        <v>411</v>
      </c>
    </row>
    <row r="192" spans="9:40" ht="14.25" thickBot="1">
      <c r="I192" s="62">
        <f t="shared" si="135"/>
        <v>4641</v>
      </c>
      <c r="J192" s="62">
        <f t="shared" si="137"/>
        <v>4199</v>
      </c>
      <c r="K192" s="62">
        <f t="shared" si="139"/>
        <v>3757</v>
      </c>
      <c r="L192" s="62">
        <f t="shared" si="141"/>
        <v>3315</v>
      </c>
      <c r="M192" s="62">
        <f t="shared" si="143"/>
        <v>2873</v>
      </c>
      <c r="N192" s="62">
        <f aca="true" t="shared" si="145" ref="N192:N201">SUM(Y192:AI192)</f>
        <v>2431</v>
      </c>
      <c r="O192" s="62">
        <f>SUM(Z192:AH192)</f>
        <v>1989</v>
      </c>
      <c r="T192" s="96">
        <v>29</v>
      </c>
      <c r="U192" s="87">
        <f aca="true" t="shared" si="146" ref="U192:AM192">U157+40</f>
        <v>375</v>
      </c>
      <c r="V192" s="73">
        <f t="shared" si="146"/>
        <v>358</v>
      </c>
      <c r="W192" s="78">
        <f t="shared" si="146"/>
        <v>113</v>
      </c>
      <c r="X192" s="57">
        <f t="shared" si="146"/>
        <v>303</v>
      </c>
      <c r="Y192" s="49">
        <f t="shared" si="146"/>
        <v>162</v>
      </c>
      <c r="Z192" s="38">
        <f t="shared" si="146"/>
        <v>190</v>
      </c>
      <c r="AA192" s="39">
        <f t="shared" si="146"/>
        <v>261</v>
      </c>
      <c r="AB192" s="39">
        <f t="shared" si="146"/>
        <v>259</v>
      </c>
      <c r="AC192" s="39">
        <f t="shared" si="146"/>
        <v>257</v>
      </c>
      <c r="AD192" s="39">
        <f t="shared" si="146"/>
        <v>189</v>
      </c>
      <c r="AE192" s="39">
        <f t="shared" si="146"/>
        <v>191</v>
      </c>
      <c r="AF192" s="39">
        <f t="shared" si="146"/>
        <v>193</v>
      </c>
      <c r="AG192" s="39">
        <f t="shared" si="146"/>
        <v>195</v>
      </c>
      <c r="AH192" s="40">
        <f t="shared" si="146"/>
        <v>254</v>
      </c>
      <c r="AI192" s="51">
        <f t="shared" si="146"/>
        <v>280</v>
      </c>
      <c r="AJ192" s="58">
        <f t="shared" si="146"/>
        <v>139</v>
      </c>
      <c r="AK192" s="79">
        <f t="shared" si="146"/>
        <v>329</v>
      </c>
      <c r="AL192" s="77">
        <f t="shared" si="146"/>
        <v>84</v>
      </c>
      <c r="AM192" s="89">
        <f t="shared" si="146"/>
        <v>67</v>
      </c>
      <c r="AN192" s="100">
        <v>413</v>
      </c>
    </row>
    <row r="193" spans="9:40" ht="14.25" thickBot="1">
      <c r="I193" s="62">
        <f t="shared" si="135"/>
        <v>4641</v>
      </c>
      <c r="J193" s="62">
        <f t="shared" si="137"/>
        <v>4199</v>
      </c>
      <c r="K193" s="62">
        <f t="shared" si="139"/>
        <v>3757</v>
      </c>
      <c r="L193" s="62">
        <f t="shared" si="141"/>
        <v>3315</v>
      </c>
      <c r="M193" s="62">
        <f t="shared" si="143"/>
        <v>2873</v>
      </c>
      <c r="N193" s="62">
        <f t="shared" si="145"/>
        <v>2431</v>
      </c>
      <c r="O193" s="62">
        <f aca="true" t="shared" si="147" ref="O193:O200">SUM(Z193:AH193)</f>
        <v>1989</v>
      </c>
      <c r="P193" s="62">
        <f>SUM(AA193:AG193)</f>
        <v>1547</v>
      </c>
      <c r="T193" s="96">
        <v>27</v>
      </c>
      <c r="U193" s="87">
        <f aca="true" t="shared" si="148" ref="U193:AM193">U158+40</f>
        <v>377</v>
      </c>
      <c r="V193" s="73">
        <f t="shared" si="148"/>
        <v>356</v>
      </c>
      <c r="W193" s="78">
        <f t="shared" si="148"/>
        <v>115</v>
      </c>
      <c r="X193" s="57">
        <f t="shared" si="148"/>
        <v>301</v>
      </c>
      <c r="Y193" s="49">
        <f t="shared" si="148"/>
        <v>164</v>
      </c>
      <c r="Z193" s="41">
        <f t="shared" si="148"/>
        <v>196</v>
      </c>
      <c r="AA193" s="30">
        <f t="shared" si="148"/>
        <v>202</v>
      </c>
      <c r="AB193" s="31">
        <f t="shared" si="148"/>
        <v>197</v>
      </c>
      <c r="AC193" s="31">
        <f t="shared" si="148"/>
        <v>199</v>
      </c>
      <c r="AD193" s="31">
        <f t="shared" si="148"/>
        <v>239</v>
      </c>
      <c r="AE193" s="31">
        <f t="shared" si="148"/>
        <v>237</v>
      </c>
      <c r="AF193" s="31">
        <f t="shared" si="148"/>
        <v>235</v>
      </c>
      <c r="AG193" s="32">
        <f t="shared" si="148"/>
        <v>238</v>
      </c>
      <c r="AH193" s="45">
        <f t="shared" si="148"/>
        <v>246</v>
      </c>
      <c r="AI193" s="51">
        <f t="shared" si="148"/>
        <v>278</v>
      </c>
      <c r="AJ193" s="58">
        <f t="shared" si="148"/>
        <v>141</v>
      </c>
      <c r="AK193" s="79">
        <f t="shared" si="148"/>
        <v>327</v>
      </c>
      <c r="AL193" s="77">
        <f t="shared" si="148"/>
        <v>86</v>
      </c>
      <c r="AM193" s="89">
        <f t="shared" si="148"/>
        <v>65</v>
      </c>
      <c r="AN193" s="100">
        <v>415</v>
      </c>
    </row>
    <row r="194" spans="9:40" ht="14.25" thickBot="1">
      <c r="I194" s="62">
        <f t="shared" si="135"/>
        <v>4641</v>
      </c>
      <c r="J194" s="62">
        <f t="shared" si="137"/>
        <v>4199</v>
      </c>
      <c r="K194" s="62">
        <f t="shared" si="139"/>
        <v>3757</v>
      </c>
      <c r="L194" s="62">
        <f t="shared" si="141"/>
        <v>3315</v>
      </c>
      <c r="M194" s="62">
        <f t="shared" si="143"/>
        <v>2873</v>
      </c>
      <c r="N194" s="62">
        <f t="shared" si="145"/>
        <v>2431</v>
      </c>
      <c r="O194" s="62">
        <f t="shared" si="147"/>
        <v>1989</v>
      </c>
      <c r="P194" s="62">
        <f aca="true" t="shared" si="149" ref="P194:P199">SUM(AA194:AG194)</f>
        <v>1547</v>
      </c>
      <c r="Q194" s="62">
        <f>SUM(AB194:AF194)</f>
        <v>1105</v>
      </c>
      <c r="T194" s="96">
        <v>25</v>
      </c>
      <c r="U194" s="87">
        <f aca="true" t="shared" si="150" ref="U194:AM194">U159+40</f>
        <v>379</v>
      </c>
      <c r="V194" s="73">
        <f t="shared" si="150"/>
        <v>354</v>
      </c>
      <c r="W194" s="78">
        <f t="shared" si="150"/>
        <v>117</v>
      </c>
      <c r="X194" s="57">
        <f t="shared" si="150"/>
        <v>299</v>
      </c>
      <c r="Y194" s="49">
        <f t="shared" si="150"/>
        <v>166</v>
      </c>
      <c r="Z194" s="41">
        <f t="shared" si="150"/>
        <v>194</v>
      </c>
      <c r="AA194" s="33">
        <f t="shared" si="150"/>
        <v>244</v>
      </c>
      <c r="AB194" s="22">
        <f t="shared" si="150"/>
        <v>230</v>
      </c>
      <c r="AC194" s="23">
        <f t="shared" si="150"/>
        <v>226</v>
      </c>
      <c r="AD194" s="23">
        <f t="shared" si="150"/>
        <v>211</v>
      </c>
      <c r="AE194" s="23">
        <f t="shared" si="150"/>
        <v>210</v>
      </c>
      <c r="AF194" s="24">
        <f t="shared" si="150"/>
        <v>228</v>
      </c>
      <c r="AG194" s="37">
        <f t="shared" si="150"/>
        <v>198</v>
      </c>
      <c r="AH194" s="45">
        <f t="shared" si="150"/>
        <v>248</v>
      </c>
      <c r="AI194" s="51">
        <f t="shared" si="150"/>
        <v>276</v>
      </c>
      <c r="AJ194" s="58">
        <f t="shared" si="150"/>
        <v>143</v>
      </c>
      <c r="AK194" s="79">
        <f t="shared" si="150"/>
        <v>325</v>
      </c>
      <c r="AL194" s="77">
        <f t="shared" si="150"/>
        <v>88</v>
      </c>
      <c r="AM194" s="89">
        <f t="shared" si="150"/>
        <v>63</v>
      </c>
      <c r="AN194" s="100">
        <v>417</v>
      </c>
    </row>
    <row r="195" spans="9:40" ht="13.5">
      <c r="I195" s="62">
        <f t="shared" si="135"/>
        <v>4641</v>
      </c>
      <c r="J195" s="62">
        <f t="shared" si="137"/>
        <v>4199</v>
      </c>
      <c r="K195" s="62">
        <f t="shared" si="139"/>
        <v>3757</v>
      </c>
      <c r="L195" s="62">
        <f t="shared" si="141"/>
        <v>3315</v>
      </c>
      <c r="M195" s="62">
        <f t="shared" si="143"/>
        <v>2873</v>
      </c>
      <c r="N195" s="62">
        <f t="shared" si="145"/>
        <v>2431</v>
      </c>
      <c r="O195" s="62">
        <f t="shared" si="147"/>
        <v>1989</v>
      </c>
      <c r="P195" s="62">
        <f t="shared" si="149"/>
        <v>1547</v>
      </c>
      <c r="Q195" s="62">
        <f>SUM(AB195:AF195)</f>
        <v>1105</v>
      </c>
      <c r="R195" s="92">
        <f>SUM(AC195:AE195)</f>
        <v>663</v>
      </c>
      <c r="T195" s="96">
        <v>23</v>
      </c>
      <c r="U195" s="87">
        <f aca="true" t="shared" si="151" ref="U195:AM195">U160+40</f>
        <v>381</v>
      </c>
      <c r="V195" s="73">
        <f t="shared" si="151"/>
        <v>352</v>
      </c>
      <c r="W195" s="78">
        <f t="shared" si="151"/>
        <v>119</v>
      </c>
      <c r="X195" s="57">
        <f t="shared" si="151"/>
        <v>297</v>
      </c>
      <c r="Y195" s="49">
        <f t="shared" si="151"/>
        <v>168</v>
      </c>
      <c r="Z195" s="41">
        <f t="shared" si="151"/>
        <v>192</v>
      </c>
      <c r="AA195" s="33">
        <f t="shared" si="151"/>
        <v>242</v>
      </c>
      <c r="AB195" s="25">
        <f t="shared" si="151"/>
        <v>215</v>
      </c>
      <c r="AC195" s="13">
        <f t="shared" si="151"/>
        <v>218</v>
      </c>
      <c r="AD195" s="14">
        <f t="shared" si="151"/>
        <v>225</v>
      </c>
      <c r="AE195" s="15">
        <f t="shared" si="151"/>
        <v>220</v>
      </c>
      <c r="AF195" s="29">
        <f t="shared" si="151"/>
        <v>227</v>
      </c>
      <c r="AG195" s="37">
        <f t="shared" si="151"/>
        <v>200</v>
      </c>
      <c r="AH195" s="45">
        <f t="shared" si="151"/>
        <v>250</v>
      </c>
      <c r="AI195" s="51">
        <f t="shared" si="151"/>
        <v>274</v>
      </c>
      <c r="AJ195" s="58">
        <f t="shared" si="151"/>
        <v>145</v>
      </c>
      <c r="AK195" s="79">
        <f t="shared" si="151"/>
        <v>323</v>
      </c>
      <c r="AL195" s="77">
        <f t="shared" si="151"/>
        <v>90</v>
      </c>
      <c r="AM195" s="89">
        <f t="shared" si="151"/>
        <v>61</v>
      </c>
      <c r="AN195" s="100">
        <v>419</v>
      </c>
    </row>
    <row r="196" spans="9:40" ht="13.5">
      <c r="I196" s="62">
        <f t="shared" si="135"/>
        <v>4641</v>
      </c>
      <c r="J196" s="62">
        <f t="shared" si="137"/>
        <v>4199</v>
      </c>
      <c r="K196" s="62">
        <f t="shared" si="139"/>
        <v>3757</v>
      </c>
      <c r="L196" s="62">
        <f t="shared" si="141"/>
        <v>3315</v>
      </c>
      <c r="M196" s="62">
        <f t="shared" si="143"/>
        <v>2873</v>
      </c>
      <c r="N196" s="62">
        <f t="shared" si="145"/>
        <v>2431</v>
      </c>
      <c r="O196" s="62">
        <f t="shared" si="147"/>
        <v>1989</v>
      </c>
      <c r="P196" s="62">
        <f t="shared" si="149"/>
        <v>1547</v>
      </c>
      <c r="Q196" s="62">
        <f>SUM(AB196:AF196)</f>
        <v>1105</v>
      </c>
      <c r="R196" s="92">
        <f>SUM(AC196:AE196)</f>
        <v>663</v>
      </c>
      <c r="T196" s="96">
        <v>21</v>
      </c>
      <c r="U196" s="87">
        <f aca="true" t="shared" si="152" ref="U196:AM196">U161+40</f>
        <v>383</v>
      </c>
      <c r="V196" s="73">
        <f t="shared" si="152"/>
        <v>351</v>
      </c>
      <c r="W196" s="78">
        <f t="shared" si="152"/>
        <v>319</v>
      </c>
      <c r="X196" s="57">
        <f t="shared" si="152"/>
        <v>149</v>
      </c>
      <c r="Y196" s="49">
        <f t="shared" si="152"/>
        <v>169</v>
      </c>
      <c r="Z196" s="41">
        <f t="shared" si="152"/>
        <v>255</v>
      </c>
      <c r="AA196" s="33">
        <f t="shared" si="152"/>
        <v>241</v>
      </c>
      <c r="AB196" s="25">
        <f t="shared" si="152"/>
        <v>213</v>
      </c>
      <c r="AC196" s="16">
        <f t="shared" si="152"/>
        <v>223</v>
      </c>
      <c r="AD196" s="4">
        <f t="shared" si="152"/>
        <v>221</v>
      </c>
      <c r="AE196" s="17">
        <f t="shared" si="152"/>
        <v>219</v>
      </c>
      <c r="AF196" s="29">
        <f t="shared" si="152"/>
        <v>229</v>
      </c>
      <c r="AG196" s="37">
        <f t="shared" si="152"/>
        <v>201</v>
      </c>
      <c r="AH196" s="45">
        <f t="shared" si="152"/>
        <v>187</v>
      </c>
      <c r="AI196" s="51">
        <f t="shared" si="152"/>
        <v>273</v>
      </c>
      <c r="AJ196" s="58">
        <f t="shared" si="152"/>
        <v>293</v>
      </c>
      <c r="AK196" s="79">
        <f t="shared" si="152"/>
        <v>123</v>
      </c>
      <c r="AL196" s="77">
        <f t="shared" si="152"/>
        <v>91</v>
      </c>
      <c r="AM196" s="89">
        <f t="shared" si="152"/>
        <v>59</v>
      </c>
      <c r="AN196" s="100">
        <v>421</v>
      </c>
    </row>
    <row r="197" spans="9:40" ht="14.25" thickBot="1">
      <c r="I197" s="62">
        <f t="shared" si="135"/>
        <v>4641</v>
      </c>
      <c r="J197" s="62">
        <f t="shared" si="137"/>
        <v>4199</v>
      </c>
      <c r="K197" s="62">
        <f t="shared" si="139"/>
        <v>3757</v>
      </c>
      <c r="L197" s="62">
        <f t="shared" si="141"/>
        <v>3315</v>
      </c>
      <c r="M197" s="62">
        <f t="shared" si="143"/>
        <v>2873</v>
      </c>
      <c r="N197" s="62">
        <f t="shared" si="145"/>
        <v>2431</v>
      </c>
      <c r="O197" s="62">
        <f t="shared" si="147"/>
        <v>1989</v>
      </c>
      <c r="P197" s="62">
        <f t="shared" si="149"/>
        <v>1547</v>
      </c>
      <c r="Q197" s="62">
        <f>SUM(AB197:AF197)</f>
        <v>1105</v>
      </c>
      <c r="R197" s="92">
        <f>SUM(AC197:AE197)</f>
        <v>663</v>
      </c>
      <c r="T197" s="96">
        <v>425</v>
      </c>
      <c r="U197" s="87">
        <f aca="true" t="shared" si="153" ref="U197:AM197">U162+40</f>
        <v>55</v>
      </c>
      <c r="V197" s="73">
        <f t="shared" si="153"/>
        <v>96</v>
      </c>
      <c r="W197" s="78">
        <f t="shared" si="153"/>
        <v>317</v>
      </c>
      <c r="X197" s="57">
        <f t="shared" si="153"/>
        <v>151</v>
      </c>
      <c r="Y197" s="49">
        <f t="shared" si="153"/>
        <v>268</v>
      </c>
      <c r="Z197" s="41">
        <f t="shared" si="153"/>
        <v>256</v>
      </c>
      <c r="AA197" s="33">
        <f t="shared" si="153"/>
        <v>206</v>
      </c>
      <c r="AB197" s="25">
        <f t="shared" si="153"/>
        <v>233</v>
      </c>
      <c r="AC197" s="18">
        <f t="shared" si="153"/>
        <v>222</v>
      </c>
      <c r="AD197" s="19">
        <f t="shared" si="153"/>
        <v>217</v>
      </c>
      <c r="AE197" s="20">
        <f t="shared" si="153"/>
        <v>224</v>
      </c>
      <c r="AF197" s="29">
        <f t="shared" si="153"/>
        <v>209</v>
      </c>
      <c r="AG197" s="37">
        <f t="shared" si="153"/>
        <v>236</v>
      </c>
      <c r="AH197" s="45">
        <f t="shared" si="153"/>
        <v>186</v>
      </c>
      <c r="AI197" s="51">
        <f t="shared" si="153"/>
        <v>174</v>
      </c>
      <c r="AJ197" s="58">
        <f t="shared" si="153"/>
        <v>291</v>
      </c>
      <c r="AK197" s="79">
        <f t="shared" si="153"/>
        <v>125</v>
      </c>
      <c r="AL197" s="77">
        <f t="shared" si="153"/>
        <v>346</v>
      </c>
      <c r="AM197" s="89">
        <f t="shared" si="153"/>
        <v>387</v>
      </c>
      <c r="AN197" s="100">
        <v>17</v>
      </c>
    </row>
    <row r="198" spans="9:40" ht="14.25" thickBot="1">
      <c r="I198" s="62">
        <f t="shared" si="135"/>
        <v>4641</v>
      </c>
      <c r="J198" s="62">
        <f t="shared" si="137"/>
        <v>4199</v>
      </c>
      <c r="K198" s="62">
        <f t="shared" si="139"/>
        <v>3757</v>
      </c>
      <c r="L198" s="62">
        <f t="shared" si="141"/>
        <v>3315</v>
      </c>
      <c r="M198" s="62">
        <f t="shared" si="143"/>
        <v>2873</v>
      </c>
      <c r="N198" s="62">
        <f t="shared" si="145"/>
        <v>2431</v>
      </c>
      <c r="O198" s="62">
        <f t="shared" si="147"/>
        <v>1989</v>
      </c>
      <c r="P198" s="62">
        <f t="shared" si="149"/>
        <v>1547</v>
      </c>
      <c r="Q198" s="62">
        <f>SUM(AB198:AF198)</f>
        <v>1105</v>
      </c>
      <c r="T198" s="96">
        <v>427</v>
      </c>
      <c r="U198" s="87">
        <f aca="true" t="shared" si="154" ref="U198:AM198">U163+40</f>
        <v>53</v>
      </c>
      <c r="V198" s="73">
        <f t="shared" si="154"/>
        <v>98</v>
      </c>
      <c r="W198" s="78">
        <f t="shared" si="154"/>
        <v>315</v>
      </c>
      <c r="X198" s="57">
        <f t="shared" si="154"/>
        <v>153</v>
      </c>
      <c r="Y198" s="49">
        <f t="shared" si="154"/>
        <v>266</v>
      </c>
      <c r="Z198" s="41">
        <f t="shared" si="154"/>
        <v>258</v>
      </c>
      <c r="AA198" s="33">
        <f t="shared" si="154"/>
        <v>208</v>
      </c>
      <c r="AB198" s="26">
        <f t="shared" si="154"/>
        <v>214</v>
      </c>
      <c r="AC198" s="27">
        <f t="shared" si="154"/>
        <v>216</v>
      </c>
      <c r="AD198" s="27">
        <f t="shared" si="154"/>
        <v>231</v>
      </c>
      <c r="AE198" s="27">
        <f t="shared" si="154"/>
        <v>232</v>
      </c>
      <c r="AF198" s="28">
        <f t="shared" si="154"/>
        <v>212</v>
      </c>
      <c r="AG198" s="37">
        <f t="shared" si="154"/>
        <v>234</v>
      </c>
      <c r="AH198" s="45">
        <f t="shared" si="154"/>
        <v>184</v>
      </c>
      <c r="AI198" s="51">
        <f t="shared" si="154"/>
        <v>176</v>
      </c>
      <c r="AJ198" s="58">
        <f t="shared" si="154"/>
        <v>289</v>
      </c>
      <c r="AK198" s="79">
        <f t="shared" si="154"/>
        <v>127</v>
      </c>
      <c r="AL198" s="77">
        <f t="shared" si="154"/>
        <v>344</v>
      </c>
      <c r="AM198" s="89">
        <f t="shared" si="154"/>
        <v>389</v>
      </c>
      <c r="AN198" s="100">
        <v>15</v>
      </c>
    </row>
    <row r="199" spans="9:40" ht="14.25" thickBot="1">
      <c r="I199" s="62">
        <f t="shared" si="135"/>
        <v>4641</v>
      </c>
      <c r="J199" s="62">
        <f t="shared" si="137"/>
        <v>4199</v>
      </c>
      <c r="K199" s="62">
        <f t="shared" si="139"/>
        <v>3757</v>
      </c>
      <c r="L199" s="62">
        <f t="shared" si="141"/>
        <v>3315</v>
      </c>
      <c r="M199" s="62">
        <f t="shared" si="143"/>
        <v>2873</v>
      </c>
      <c r="N199" s="62">
        <f t="shared" si="145"/>
        <v>2431</v>
      </c>
      <c r="O199" s="62">
        <f t="shared" si="147"/>
        <v>1989</v>
      </c>
      <c r="P199" s="62">
        <f t="shared" si="149"/>
        <v>1547</v>
      </c>
      <c r="T199" s="96">
        <v>429</v>
      </c>
      <c r="U199" s="87">
        <f aca="true" t="shared" si="155" ref="U199:AM199">U164+40</f>
        <v>51</v>
      </c>
      <c r="V199" s="73">
        <f t="shared" si="155"/>
        <v>100</v>
      </c>
      <c r="W199" s="78">
        <f t="shared" si="155"/>
        <v>313</v>
      </c>
      <c r="X199" s="57">
        <f t="shared" si="155"/>
        <v>155</v>
      </c>
      <c r="Y199" s="49">
        <f t="shared" si="155"/>
        <v>264</v>
      </c>
      <c r="Z199" s="41">
        <f t="shared" si="155"/>
        <v>260</v>
      </c>
      <c r="AA199" s="34">
        <f t="shared" si="155"/>
        <v>204</v>
      </c>
      <c r="AB199" s="35">
        <f t="shared" si="155"/>
        <v>245</v>
      </c>
      <c r="AC199" s="35">
        <f t="shared" si="155"/>
        <v>243</v>
      </c>
      <c r="AD199" s="35">
        <f t="shared" si="155"/>
        <v>203</v>
      </c>
      <c r="AE199" s="35">
        <f t="shared" si="155"/>
        <v>205</v>
      </c>
      <c r="AF199" s="35">
        <f t="shared" si="155"/>
        <v>207</v>
      </c>
      <c r="AG199" s="36">
        <f t="shared" si="155"/>
        <v>240</v>
      </c>
      <c r="AH199" s="45">
        <f t="shared" si="155"/>
        <v>182</v>
      </c>
      <c r="AI199" s="51">
        <f t="shared" si="155"/>
        <v>178</v>
      </c>
      <c r="AJ199" s="58">
        <f t="shared" si="155"/>
        <v>287</v>
      </c>
      <c r="AK199" s="79">
        <f t="shared" si="155"/>
        <v>129</v>
      </c>
      <c r="AL199" s="77">
        <f t="shared" si="155"/>
        <v>342</v>
      </c>
      <c r="AM199" s="89">
        <f t="shared" si="155"/>
        <v>391</v>
      </c>
      <c r="AN199" s="100">
        <v>13</v>
      </c>
    </row>
    <row r="200" spans="9:40" ht="14.25" thickBot="1">
      <c r="I200" s="62">
        <f t="shared" si="135"/>
        <v>4641</v>
      </c>
      <c r="J200" s="62">
        <f t="shared" si="137"/>
        <v>4199</v>
      </c>
      <c r="K200" s="62">
        <f t="shared" si="139"/>
        <v>3757</v>
      </c>
      <c r="L200" s="62">
        <f t="shared" si="141"/>
        <v>3315</v>
      </c>
      <c r="M200" s="62">
        <f t="shared" si="143"/>
        <v>2873</v>
      </c>
      <c r="N200" s="62">
        <f t="shared" si="145"/>
        <v>2431</v>
      </c>
      <c r="O200" s="62">
        <f t="shared" si="147"/>
        <v>1989</v>
      </c>
      <c r="T200" s="96">
        <v>431</v>
      </c>
      <c r="U200" s="87">
        <f aca="true" t="shared" si="156" ref="U200:AM200">U165+40</f>
        <v>49</v>
      </c>
      <c r="V200" s="73">
        <f t="shared" si="156"/>
        <v>102</v>
      </c>
      <c r="W200" s="78">
        <f t="shared" si="156"/>
        <v>311</v>
      </c>
      <c r="X200" s="57">
        <f t="shared" si="156"/>
        <v>157</v>
      </c>
      <c r="Y200" s="49">
        <f t="shared" si="156"/>
        <v>262</v>
      </c>
      <c r="Z200" s="42">
        <f t="shared" si="156"/>
        <v>188</v>
      </c>
      <c r="AA200" s="43">
        <f t="shared" si="156"/>
        <v>181</v>
      </c>
      <c r="AB200" s="43">
        <f t="shared" si="156"/>
        <v>183</v>
      </c>
      <c r="AC200" s="43">
        <f t="shared" si="156"/>
        <v>185</v>
      </c>
      <c r="AD200" s="43">
        <f t="shared" si="156"/>
        <v>253</v>
      </c>
      <c r="AE200" s="43">
        <f t="shared" si="156"/>
        <v>251</v>
      </c>
      <c r="AF200" s="43">
        <f t="shared" si="156"/>
        <v>249</v>
      </c>
      <c r="AG200" s="43">
        <f t="shared" si="156"/>
        <v>247</v>
      </c>
      <c r="AH200" s="44">
        <f t="shared" si="156"/>
        <v>252</v>
      </c>
      <c r="AI200" s="51">
        <f t="shared" si="156"/>
        <v>180</v>
      </c>
      <c r="AJ200" s="58">
        <f t="shared" si="156"/>
        <v>285</v>
      </c>
      <c r="AK200" s="79">
        <f t="shared" si="156"/>
        <v>131</v>
      </c>
      <c r="AL200" s="77">
        <f t="shared" si="156"/>
        <v>340</v>
      </c>
      <c r="AM200" s="89">
        <f t="shared" si="156"/>
        <v>393</v>
      </c>
      <c r="AN200" s="100">
        <v>11</v>
      </c>
    </row>
    <row r="201" spans="9:40" ht="14.25" thickBot="1">
      <c r="I201" s="62">
        <f t="shared" si="135"/>
        <v>4641</v>
      </c>
      <c r="J201" s="62">
        <f t="shared" si="137"/>
        <v>4199</v>
      </c>
      <c r="K201" s="62">
        <f t="shared" si="139"/>
        <v>3757</v>
      </c>
      <c r="L201" s="62">
        <f t="shared" si="141"/>
        <v>3315</v>
      </c>
      <c r="M201" s="62">
        <f t="shared" si="143"/>
        <v>2873</v>
      </c>
      <c r="N201" s="62">
        <f t="shared" si="145"/>
        <v>2431</v>
      </c>
      <c r="T201" s="96">
        <v>433</v>
      </c>
      <c r="U201" s="87">
        <f aca="true" t="shared" si="157" ref="U201:AM201">U166+40</f>
        <v>47</v>
      </c>
      <c r="V201" s="73">
        <f t="shared" si="157"/>
        <v>104</v>
      </c>
      <c r="W201" s="78">
        <f t="shared" si="157"/>
        <v>309</v>
      </c>
      <c r="X201" s="57">
        <f t="shared" si="157"/>
        <v>159</v>
      </c>
      <c r="Y201" s="50">
        <f t="shared" si="157"/>
        <v>272</v>
      </c>
      <c r="Z201" s="53">
        <f t="shared" si="157"/>
        <v>179</v>
      </c>
      <c r="AA201" s="53">
        <f t="shared" si="157"/>
        <v>177</v>
      </c>
      <c r="AB201" s="53">
        <f t="shared" si="157"/>
        <v>175</v>
      </c>
      <c r="AC201" s="53">
        <f t="shared" si="157"/>
        <v>173</v>
      </c>
      <c r="AD201" s="53">
        <f t="shared" si="157"/>
        <v>171</v>
      </c>
      <c r="AE201" s="53">
        <f t="shared" si="157"/>
        <v>275</v>
      </c>
      <c r="AF201" s="53">
        <f t="shared" si="157"/>
        <v>277</v>
      </c>
      <c r="AG201" s="53">
        <f t="shared" si="157"/>
        <v>279</v>
      </c>
      <c r="AH201" s="53">
        <f t="shared" si="157"/>
        <v>281</v>
      </c>
      <c r="AI201" s="52">
        <f t="shared" si="157"/>
        <v>172</v>
      </c>
      <c r="AJ201" s="58">
        <f t="shared" si="157"/>
        <v>283</v>
      </c>
      <c r="AK201" s="79">
        <f t="shared" si="157"/>
        <v>133</v>
      </c>
      <c r="AL201" s="77">
        <f t="shared" si="157"/>
        <v>338</v>
      </c>
      <c r="AM201" s="89">
        <f t="shared" si="157"/>
        <v>395</v>
      </c>
      <c r="AN201" s="100">
        <v>9</v>
      </c>
    </row>
    <row r="202" spans="9:40" ht="14.25" thickBot="1">
      <c r="I202" s="62">
        <f t="shared" si="135"/>
        <v>4641</v>
      </c>
      <c r="J202" s="62">
        <f t="shared" si="137"/>
        <v>4199</v>
      </c>
      <c r="K202" s="62">
        <f t="shared" si="139"/>
        <v>3757</v>
      </c>
      <c r="L202" s="62">
        <f t="shared" si="141"/>
        <v>3315</v>
      </c>
      <c r="M202" s="62">
        <f t="shared" si="143"/>
        <v>2873</v>
      </c>
      <c r="T202" s="96">
        <v>435</v>
      </c>
      <c r="U202" s="87">
        <f aca="true" t="shared" si="158" ref="U202:AM202">U167+40</f>
        <v>45</v>
      </c>
      <c r="V202" s="73">
        <f t="shared" si="158"/>
        <v>106</v>
      </c>
      <c r="W202" s="78">
        <f t="shared" si="158"/>
        <v>307</v>
      </c>
      <c r="X202" s="59">
        <f t="shared" si="158"/>
        <v>294</v>
      </c>
      <c r="Y202" s="60">
        <f t="shared" si="158"/>
        <v>282</v>
      </c>
      <c r="Z202" s="60">
        <f t="shared" si="158"/>
        <v>284</v>
      </c>
      <c r="AA202" s="60">
        <f t="shared" si="158"/>
        <v>286</v>
      </c>
      <c r="AB202" s="60">
        <f t="shared" si="158"/>
        <v>288</v>
      </c>
      <c r="AC202" s="60">
        <f t="shared" si="158"/>
        <v>290</v>
      </c>
      <c r="AD202" s="60">
        <f t="shared" si="158"/>
        <v>147</v>
      </c>
      <c r="AE202" s="60">
        <f t="shared" si="158"/>
        <v>146</v>
      </c>
      <c r="AF202" s="60">
        <f t="shared" si="158"/>
        <v>144</v>
      </c>
      <c r="AG202" s="60">
        <f t="shared" si="158"/>
        <v>142</v>
      </c>
      <c r="AH202" s="60">
        <f t="shared" si="158"/>
        <v>140</v>
      </c>
      <c r="AI202" s="60">
        <f t="shared" si="158"/>
        <v>138</v>
      </c>
      <c r="AJ202" s="61">
        <f t="shared" si="158"/>
        <v>292</v>
      </c>
      <c r="AK202" s="79">
        <f t="shared" si="158"/>
        <v>135</v>
      </c>
      <c r="AL202" s="77">
        <f t="shared" si="158"/>
        <v>336</v>
      </c>
      <c r="AM202" s="89">
        <f t="shared" si="158"/>
        <v>397</v>
      </c>
      <c r="AN202" s="100">
        <v>7</v>
      </c>
    </row>
    <row r="203" spans="9:40" ht="14.25" thickBot="1">
      <c r="I203" s="62">
        <f t="shared" si="135"/>
        <v>4641</v>
      </c>
      <c r="J203" s="62">
        <f t="shared" si="137"/>
        <v>4199</v>
      </c>
      <c r="K203" s="62">
        <f t="shared" si="139"/>
        <v>3757</v>
      </c>
      <c r="L203" s="62">
        <f t="shared" si="141"/>
        <v>3315</v>
      </c>
      <c r="T203" s="96">
        <v>437</v>
      </c>
      <c r="U203" s="87">
        <f aca="true" t="shared" si="159" ref="U203:AM203">U168+40</f>
        <v>43</v>
      </c>
      <c r="V203" s="73">
        <f t="shared" si="159"/>
        <v>108</v>
      </c>
      <c r="W203" s="80">
        <f t="shared" si="159"/>
        <v>318</v>
      </c>
      <c r="X203" s="81">
        <f t="shared" si="159"/>
        <v>110</v>
      </c>
      <c r="Y203" s="81">
        <f t="shared" si="159"/>
        <v>112</v>
      </c>
      <c r="Z203" s="81">
        <f t="shared" si="159"/>
        <v>114</v>
      </c>
      <c r="AA203" s="81">
        <f t="shared" si="159"/>
        <v>116</v>
      </c>
      <c r="AB203" s="81">
        <f t="shared" si="159"/>
        <v>118</v>
      </c>
      <c r="AC203" s="81">
        <f t="shared" si="159"/>
        <v>120</v>
      </c>
      <c r="AD203" s="81">
        <f t="shared" si="159"/>
        <v>121</v>
      </c>
      <c r="AE203" s="81">
        <f t="shared" si="159"/>
        <v>316</v>
      </c>
      <c r="AF203" s="81">
        <f t="shared" si="159"/>
        <v>314</v>
      </c>
      <c r="AG203" s="81">
        <f t="shared" si="159"/>
        <v>312</v>
      </c>
      <c r="AH203" s="81">
        <f t="shared" si="159"/>
        <v>310</v>
      </c>
      <c r="AI203" s="81">
        <f t="shared" si="159"/>
        <v>308</v>
      </c>
      <c r="AJ203" s="81">
        <f t="shared" si="159"/>
        <v>306</v>
      </c>
      <c r="AK203" s="82">
        <f t="shared" si="159"/>
        <v>320</v>
      </c>
      <c r="AL203" s="77">
        <f t="shared" si="159"/>
        <v>334</v>
      </c>
      <c r="AM203" s="89">
        <f t="shared" si="159"/>
        <v>399</v>
      </c>
      <c r="AN203" s="100">
        <v>5</v>
      </c>
    </row>
    <row r="204" spans="9:40" ht="14.25" thickBot="1">
      <c r="I204" s="62">
        <f t="shared" si="135"/>
        <v>4641</v>
      </c>
      <c r="J204" s="62">
        <f t="shared" si="137"/>
        <v>4199</v>
      </c>
      <c r="K204" s="62">
        <f t="shared" si="139"/>
        <v>3757</v>
      </c>
      <c r="T204" s="96">
        <v>439</v>
      </c>
      <c r="U204" s="87">
        <f aca="true" t="shared" si="160" ref="U204:AM204">U169+40</f>
        <v>41</v>
      </c>
      <c r="V204" s="74">
        <f t="shared" si="160"/>
        <v>94</v>
      </c>
      <c r="W204" s="75">
        <f t="shared" si="160"/>
        <v>365</v>
      </c>
      <c r="X204" s="75">
        <f t="shared" si="160"/>
        <v>363</v>
      </c>
      <c r="Y204" s="75">
        <f t="shared" si="160"/>
        <v>361</v>
      </c>
      <c r="Z204" s="75">
        <f t="shared" si="160"/>
        <v>359</v>
      </c>
      <c r="AA204" s="75">
        <f t="shared" si="160"/>
        <v>357</v>
      </c>
      <c r="AB204" s="75">
        <f t="shared" si="160"/>
        <v>355</v>
      </c>
      <c r="AC204" s="75">
        <f t="shared" si="160"/>
        <v>353</v>
      </c>
      <c r="AD204" s="75">
        <f t="shared" si="160"/>
        <v>93</v>
      </c>
      <c r="AE204" s="75">
        <f t="shared" si="160"/>
        <v>95</v>
      </c>
      <c r="AF204" s="75">
        <f t="shared" si="160"/>
        <v>97</v>
      </c>
      <c r="AG204" s="75">
        <f t="shared" si="160"/>
        <v>99</v>
      </c>
      <c r="AH204" s="75">
        <f t="shared" si="160"/>
        <v>101</v>
      </c>
      <c r="AI204" s="75">
        <f t="shared" si="160"/>
        <v>103</v>
      </c>
      <c r="AJ204" s="75">
        <f t="shared" si="160"/>
        <v>105</v>
      </c>
      <c r="AK204" s="75">
        <f t="shared" si="160"/>
        <v>107</v>
      </c>
      <c r="AL204" s="76">
        <f t="shared" si="160"/>
        <v>350</v>
      </c>
      <c r="AM204" s="89">
        <f t="shared" si="160"/>
        <v>401</v>
      </c>
      <c r="AN204" s="100">
        <v>3</v>
      </c>
    </row>
    <row r="205" spans="9:40" ht="14.25" thickBot="1">
      <c r="I205" s="62">
        <f t="shared" si="135"/>
        <v>4641</v>
      </c>
      <c r="J205" s="62">
        <f t="shared" si="137"/>
        <v>4199</v>
      </c>
      <c r="T205" s="96">
        <v>441</v>
      </c>
      <c r="U205" s="88">
        <f aca="true" t="shared" si="161" ref="U205:AM205">U170+40</f>
        <v>58</v>
      </c>
      <c r="V205" s="91">
        <f t="shared" si="161"/>
        <v>400</v>
      </c>
      <c r="W205" s="91">
        <f t="shared" si="161"/>
        <v>398</v>
      </c>
      <c r="X205" s="91">
        <f t="shared" si="161"/>
        <v>396</v>
      </c>
      <c r="Y205" s="91">
        <f t="shared" si="161"/>
        <v>394</v>
      </c>
      <c r="Z205" s="91">
        <f t="shared" si="161"/>
        <v>392</v>
      </c>
      <c r="AA205" s="91">
        <f t="shared" si="161"/>
        <v>390</v>
      </c>
      <c r="AB205" s="91">
        <f t="shared" si="161"/>
        <v>388</v>
      </c>
      <c r="AC205" s="91">
        <f t="shared" si="161"/>
        <v>386</v>
      </c>
      <c r="AD205" s="91">
        <f t="shared" si="161"/>
        <v>385</v>
      </c>
      <c r="AE205" s="91">
        <f t="shared" si="161"/>
        <v>62</v>
      </c>
      <c r="AF205" s="91">
        <f t="shared" si="161"/>
        <v>64</v>
      </c>
      <c r="AG205" s="91">
        <f t="shared" si="161"/>
        <v>66</v>
      </c>
      <c r="AH205" s="91">
        <f t="shared" si="161"/>
        <v>68</v>
      </c>
      <c r="AI205" s="91">
        <f t="shared" si="161"/>
        <v>70</v>
      </c>
      <c r="AJ205" s="91">
        <f t="shared" si="161"/>
        <v>72</v>
      </c>
      <c r="AK205" s="91">
        <f t="shared" si="161"/>
        <v>74</v>
      </c>
      <c r="AL205" s="91">
        <f t="shared" si="161"/>
        <v>76</v>
      </c>
      <c r="AM205" s="90">
        <f t="shared" si="161"/>
        <v>60</v>
      </c>
      <c r="AN205" s="100">
        <v>1</v>
      </c>
    </row>
    <row r="206" spans="9:40" ht="14.25" thickBot="1">
      <c r="I206" s="62">
        <f t="shared" si="135"/>
        <v>4641</v>
      </c>
      <c r="T206" s="97">
        <v>22</v>
      </c>
      <c r="U206" s="98">
        <v>40</v>
      </c>
      <c r="V206" s="98">
        <v>38</v>
      </c>
      <c r="W206" s="98">
        <v>36</v>
      </c>
      <c r="X206" s="98">
        <v>34</v>
      </c>
      <c r="Y206" s="98">
        <v>32</v>
      </c>
      <c r="Z206" s="98">
        <v>30</v>
      </c>
      <c r="AA206" s="98">
        <v>28</v>
      </c>
      <c r="AB206" s="98">
        <v>26</v>
      </c>
      <c r="AC206" s="98">
        <v>24</v>
      </c>
      <c r="AD206" s="98">
        <v>423</v>
      </c>
      <c r="AE206" s="98">
        <v>424</v>
      </c>
      <c r="AF206" s="98">
        <v>426</v>
      </c>
      <c r="AG206" s="98">
        <v>428</v>
      </c>
      <c r="AH206" s="98">
        <v>430</v>
      </c>
      <c r="AI206" s="98">
        <v>432</v>
      </c>
      <c r="AJ206" s="98">
        <v>434</v>
      </c>
      <c r="AK206" s="98">
        <v>436</v>
      </c>
      <c r="AL206" s="98">
        <v>438</v>
      </c>
      <c r="AM206" s="98">
        <v>440</v>
      </c>
      <c r="AN206" s="99">
        <v>20</v>
      </c>
    </row>
    <row r="207" spans="9:40" ht="13.5">
      <c r="I207" s="62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9:40" ht="13.5">
      <c r="I208" s="62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7:52" ht="13.5">
      <c r="G209" s="62">
        <f>S221+T222+U223+V224+W225+X226+Y227+Z228+AA229+AB230+AC231+AD232+AE233+AF234+AG235+AH236+AI237+AJ238+AK239+AL240+AM241+AN242+AO243</f>
        <v>6095</v>
      </c>
      <c r="I209" s="62"/>
      <c r="S209" s="62">
        <f>SUM(S221:S243)</f>
        <v>6095</v>
      </c>
      <c r="T209" s="62">
        <f aca="true" t="shared" si="162" ref="T209:AO209">SUM(T221:T243)</f>
        <v>6095</v>
      </c>
      <c r="U209" s="62">
        <f t="shared" si="162"/>
        <v>6095</v>
      </c>
      <c r="V209" s="62">
        <f t="shared" si="162"/>
        <v>6095</v>
      </c>
      <c r="W209" s="62">
        <f t="shared" si="162"/>
        <v>6095</v>
      </c>
      <c r="X209" s="62">
        <f t="shared" si="162"/>
        <v>6095</v>
      </c>
      <c r="Y209" s="62">
        <f t="shared" si="162"/>
        <v>6095</v>
      </c>
      <c r="Z209" s="62">
        <f t="shared" si="162"/>
        <v>6095</v>
      </c>
      <c r="AA209" s="62">
        <f t="shared" si="162"/>
        <v>6095</v>
      </c>
      <c r="AB209" s="62">
        <f t="shared" si="162"/>
        <v>6095</v>
      </c>
      <c r="AC209" s="62">
        <f t="shared" si="162"/>
        <v>6095</v>
      </c>
      <c r="AD209" s="62">
        <f t="shared" si="162"/>
        <v>6095</v>
      </c>
      <c r="AE209" s="62">
        <f t="shared" si="162"/>
        <v>6095</v>
      </c>
      <c r="AF209" s="62">
        <f t="shared" si="162"/>
        <v>6095</v>
      </c>
      <c r="AG209" s="62">
        <f t="shared" si="162"/>
        <v>6095</v>
      </c>
      <c r="AH209" s="62">
        <f t="shared" si="162"/>
        <v>6095</v>
      </c>
      <c r="AI209" s="62">
        <f t="shared" si="162"/>
        <v>6095</v>
      </c>
      <c r="AJ209" s="62">
        <f t="shared" si="162"/>
        <v>6095</v>
      </c>
      <c r="AK209" s="62">
        <f t="shared" si="162"/>
        <v>6095</v>
      </c>
      <c r="AL209" s="62">
        <f t="shared" si="162"/>
        <v>6095</v>
      </c>
      <c r="AM209" s="62">
        <f t="shared" si="162"/>
        <v>6095</v>
      </c>
      <c r="AN209" s="62">
        <f t="shared" si="162"/>
        <v>6095</v>
      </c>
      <c r="AO209" s="62">
        <f t="shared" si="162"/>
        <v>6095</v>
      </c>
      <c r="AZ209" s="62">
        <f>AO221+AN222+AM223+AL224+AK225+AJ226+AI227+AH228+AG229+AF230+AE231+AD232+AC233+AB234+AA235+Z236+Y237+X238+W239+V240+U241+T242+S243</f>
        <v>6095</v>
      </c>
    </row>
    <row r="210" spans="8:51" ht="13.5">
      <c r="H210" s="62">
        <f>T222+U223+V224+W225+X226+Y227+Z228+AA229+AB230+AC231+AD232+AE233+AF234+AG235+AH236+AI237+AJ238+AK239+AL240+AM241+AN242</f>
        <v>5565</v>
      </c>
      <c r="I210" s="62"/>
      <c r="T210" s="63">
        <f>SUM(T222:T242)</f>
        <v>5565</v>
      </c>
      <c r="U210" s="63">
        <f aca="true" t="shared" si="163" ref="U210:AN210">SUM(U222:U242)</f>
        <v>5565</v>
      </c>
      <c r="V210" s="63">
        <f t="shared" si="163"/>
        <v>5565</v>
      </c>
      <c r="W210" s="63">
        <f t="shared" si="163"/>
        <v>5565</v>
      </c>
      <c r="X210" s="63">
        <f t="shared" si="163"/>
        <v>5565</v>
      </c>
      <c r="Y210" s="63">
        <f t="shared" si="163"/>
        <v>5565</v>
      </c>
      <c r="Z210" s="63">
        <f t="shared" si="163"/>
        <v>5565</v>
      </c>
      <c r="AA210" s="63">
        <f t="shared" si="163"/>
        <v>5565</v>
      </c>
      <c r="AB210" s="63">
        <f t="shared" si="163"/>
        <v>5565</v>
      </c>
      <c r="AC210" s="63">
        <f t="shared" si="163"/>
        <v>5565</v>
      </c>
      <c r="AD210" s="63">
        <f t="shared" si="163"/>
        <v>5565</v>
      </c>
      <c r="AE210" s="63">
        <f t="shared" si="163"/>
        <v>5565</v>
      </c>
      <c r="AF210" s="63">
        <f t="shared" si="163"/>
        <v>5565</v>
      </c>
      <c r="AG210" s="63">
        <f t="shared" si="163"/>
        <v>5565</v>
      </c>
      <c r="AH210" s="63">
        <f t="shared" si="163"/>
        <v>5565</v>
      </c>
      <c r="AI210" s="63">
        <f t="shared" si="163"/>
        <v>5565</v>
      </c>
      <c r="AJ210" s="63">
        <f t="shared" si="163"/>
        <v>5565</v>
      </c>
      <c r="AK210" s="63">
        <f t="shared" si="163"/>
        <v>5565</v>
      </c>
      <c r="AL210" s="63">
        <f t="shared" si="163"/>
        <v>5565</v>
      </c>
      <c r="AM210" s="63">
        <f t="shared" si="163"/>
        <v>5565</v>
      </c>
      <c r="AN210" s="63">
        <f t="shared" si="163"/>
        <v>5565</v>
      </c>
      <c r="AY210" s="62">
        <f>AN222+AM223+AL224+AK225+AJ226+AI227+AH228+AG229+AF230+AE231+AD232+AC233+AB234+AA235+Z236+Y237+X238+W239+V240+U241+T242</f>
        <v>5565</v>
      </c>
    </row>
    <row r="211" spans="9:50" ht="13.5">
      <c r="I211" s="62">
        <f>U223+V224+W225+X226+Y227+Z228+AA229+AB230+AC231+AD232+AE233+AF234+AG235+AH236+AI237+AJ238+AK239+AL240+AM241</f>
        <v>5035</v>
      </c>
      <c r="T211" s="4"/>
      <c r="U211" s="63">
        <f>SUM(U223:U241)</f>
        <v>5035</v>
      </c>
      <c r="V211" s="63">
        <f aca="true" t="shared" si="164" ref="V211:AM211">SUM(V223:V241)</f>
        <v>5035</v>
      </c>
      <c r="W211" s="63">
        <f t="shared" si="164"/>
        <v>5035</v>
      </c>
      <c r="X211" s="63">
        <f t="shared" si="164"/>
        <v>5035</v>
      </c>
      <c r="Y211" s="63">
        <f t="shared" si="164"/>
        <v>5035</v>
      </c>
      <c r="Z211" s="63">
        <f t="shared" si="164"/>
        <v>5035</v>
      </c>
      <c r="AA211" s="63">
        <f t="shared" si="164"/>
        <v>5035</v>
      </c>
      <c r="AB211" s="63">
        <f t="shared" si="164"/>
        <v>5035</v>
      </c>
      <c r="AC211" s="63">
        <f t="shared" si="164"/>
        <v>5035</v>
      </c>
      <c r="AD211" s="63">
        <f t="shared" si="164"/>
        <v>5035</v>
      </c>
      <c r="AE211" s="63">
        <f t="shared" si="164"/>
        <v>5035</v>
      </c>
      <c r="AF211" s="63">
        <f t="shared" si="164"/>
        <v>5035</v>
      </c>
      <c r="AG211" s="63">
        <f t="shared" si="164"/>
        <v>5035</v>
      </c>
      <c r="AH211" s="63">
        <f t="shared" si="164"/>
        <v>5035</v>
      </c>
      <c r="AI211" s="63">
        <f t="shared" si="164"/>
        <v>5035</v>
      </c>
      <c r="AJ211" s="63">
        <f t="shared" si="164"/>
        <v>5035</v>
      </c>
      <c r="AK211" s="63">
        <f t="shared" si="164"/>
        <v>5035</v>
      </c>
      <c r="AL211" s="63">
        <f t="shared" si="164"/>
        <v>5035</v>
      </c>
      <c r="AM211" s="63">
        <f t="shared" si="164"/>
        <v>5035</v>
      </c>
      <c r="AN211" s="4"/>
      <c r="AX211" s="62">
        <f>AM223+AL224+AK225+AJ226+AI227+AH228+AG229+AF230+AE231+AD232+AC233+AB234+AA235+Z236+Y237+X238+W239+V240+U241</f>
        <v>5035</v>
      </c>
    </row>
    <row r="212" spans="9:49" ht="13.5">
      <c r="I212" s="62"/>
      <c r="J212" s="62">
        <f>V224+W225+X226+Y227+Z228+AA229+AB230+AC231+AD232+AE233+AF234+AG235+AH236+AI237+AJ238+AK239+AL240</f>
        <v>4505</v>
      </c>
      <c r="T212" s="4"/>
      <c r="U212" s="4"/>
      <c r="V212" s="63">
        <f>SUM(V224:V240)</f>
        <v>4505</v>
      </c>
      <c r="W212" s="63">
        <f aca="true" t="shared" si="165" ref="W212:AL212">SUM(W224:W240)</f>
        <v>4505</v>
      </c>
      <c r="X212" s="63">
        <f t="shared" si="165"/>
        <v>4505</v>
      </c>
      <c r="Y212" s="63">
        <f t="shared" si="165"/>
        <v>4505</v>
      </c>
      <c r="Z212" s="63">
        <f t="shared" si="165"/>
        <v>4505</v>
      </c>
      <c r="AA212" s="63">
        <f t="shared" si="165"/>
        <v>4505</v>
      </c>
      <c r="AB212" s="63">
        <f t="shared" si="165"/>
        <v>4505</v>
      </c>
      <c r="AC212" s="63">
        <f t="shared" si="165"/>
        <v>4505</v>
      </c>
      <c r="AD212" s="63">
        <f t="shared" si="165"/>
        <v>4505</v>
      </c>
      <c r="AE212" s="63">
        <f t="shared" si="165"/>
        <v>4505</v>
      </c>
      <c r="AF212" s="63">
        <f t="shared" si="165"/>
        <v>4505</v>
      </c>
      <c r="AG212" s="63">
        <f t="shared" si="165"/>
        <v>4505</v>
      </c>
      <c r="AH212" s="63">
        <f t="shared" si="165"/>
        <v>4505</v>
      </c>
      <c r="AI212" s="63">
        <f t="shared" si="165"/>
        <v>4505</v>
      </c>
      <c r="AJ212" s="63">
        <f t="shared" si="165"/>
        <v>4505</v>
      </c>
      <c r="AK212" s="63">
        <f t="shared" si="165"/>
        <v>4505</v>
      </c>
      <c r="AL212" s="63">
        <f t="shared" si="165"/>
        <v>4505</v>
      </c>
      <c r="AM212" s="4"/>
      <c r="AN212" s="4"/>
      <c r="AW212" s="62">
        <f>AL224+AK225+AJ226+AI227+AH228+AG229+AF230+AE231+AD232+AC233+AB234+AA235+Z236+Y237+X238+W239+V240</f>
        <v>4505</v>
      </c>
    </row>
    <row r="213" spans="9:48" ht="13.5">
      <c r="I213" s="62"/>
      <c r="K213" s="62">
        <f>W225+X226+Y227+Z228+AA229+AB230+AC231+AD232+AE233+AF234+AG235+AH236+AI237+AJ238+AK239</f>
        <v>3975</v>
      </c>
      <c r="T213" s="4"/>
      <c r="U213" s="4"/>
      <c r="V213" s="4"/>
      <c r="W213" s="63">
        <f>SUM(W225:W239)</f>
        <v>3975</v>
      </c>
      <c r="X213" s="63">
        <f aca="true" t="shared" si="166" ref="X213:AK213">SUM(X225:X239)</f>
        <v>3975</v>
      </c>
      <c r="Y213" s="63">
        <f t="shared" si="166"/>
        <v>3975</v>
      </c>
      <c r="Z213" s="63">
        <f t="shared" si="166"/>
        <v>3975</v>
      </c>
      <c r="AA213" s="63">
        <f t="shared" si="166"/>
        <v>3975</v>
      </c>
      <c r="AB213" s="63">
        <f t="shared" si="166"/>
        <v>3975</v>
      </c>
      <c r="AC213" s="63">
        <f t="shared" si="166"/>
        <v>3975</v>
      </c>
      <c r="AD213" s="63">
        <f t="shared" si="166"/>
        <v>3975</v>
      </c>
      <c r="AE213" s="63">
        <f t="shared" si="166"/>
        <v>3975</v>
      </c>
      <c r="AF213" s="63">
        <f t="shared" si="166"/>
        <v>3975</v>
      </c>
      <c r="AG213" s="63">
        <f t="shared" si="166"/>
        <v>3975</v>
      </c>
      <c r="AH213" s="63">
        <f t="shared" si="166"/>
        <v>3975</v>
      </c>
      <c r="AI213" s="63">
        <f t="shared" si="166"/>
        <v>3975</v>
      </c>
      <c r="AJ213" s="63">
        <f t="shared" si="166"/>
        <v>3975</v>
      </c>
      <c r="AK213" s="63">
        <f t="shared" si="166"/>
        <v>3975</v>
      </c>
      <c r="AL213" s="4"/>
      <c r="AM213" s="4"/>
      <c r="AN213" s="4"/>
      <c r="AV213" s="62">
        <f>AK225+AJ226+AI227+AH228+AG229+AF230+AE231+AD232+AC233+AB234+AA235+Z236+Y237+X238+W239</f>
        <v>3975</v>
      </c>
    </row>
    <row r="214" spans="9:47" ht="13.5">
      <c r="I214" s="62"/>
      <c r="L214" s="62">
        <f>X226+Y227+Z228+AA229+AB230+AC231+AD232+AE233+AF234+AG235+AH236+AI237+AJ238</f>
        <v>3445</v>
      </c>
      <c r="T214" s="4"/>
      <c r="U214" s="4"/>
      <c r="V214" s="4"/>
      <c r="W214" s="4"/>
      <c r="X214" s="63">
        <f>SUM(X226:X238)</f>
        <v>3445</v>
      </c>
      <c r="Y214" s="63">
        <f aca="true" t="shared" si="167" ref="Y214:AJ214">SUM(Y226:Y238)</f>
        <v>3445</v>
      </c>
      <c r="Z214" s="63">
        <f t="shared" si="167"/>
        <v>3445</v>
      </c>
      <c r="AA214" s="63">
        <f t="shared" si="167"/>
        <v>3445</v>
      </c>
      <c r="AB214" s="63">
        <f t="shared" si="167"/>
        <v>3445</v>
      </c>
      <c r="AC214" s="63">
        <f t="shared" si="167"/>
        <v>3445</v>
      </c>
      <c r="AD214" s="63">
        <f t="shared" si="167"/>
        <v>3445</v>
      </c>
      <c r="AE214" s="63">
        <f t="shared" si="167"/>
        <v>3445</v>
      </c>
      <c r="AF214" s="63">
        <f t="shared" si="167"/>
        <v>3445</v>
      </c>
      <c r="AG214" s="63">
        <f t="shared" si="167"/>
        <v>3445</v>
      </c>
      <c r="AH214" s="63">
        <f t="shared" si="167"/>
        <v>3445</v>
      </c>
      <c r="AI214" s="63">
        <f t="shared" si="167"/>
        <v>3445</v>
      </c>
      <c r="AJ214" s="63">
        <f t="shared" si="167"/>
        <v>3445</v>
      </c>
      <c r="AK214" s="4"/>
      <c r="AL214" s="4"/>
      <c r="AM214" s="4"/>
      <c r="AN214" s="4"/>
      <c r="AU214" s="62">
        <f>AJ226+AI227+AH228+AG229+AF230+AE231+AD232+AC233+AB234+AA235+Z236+Y237+X238</f>
        <v>3445</v>
      </c>
    </row>
    <row r="215" spans="9:46" ht="13.5">
      <c r="I215" s="62"/>
      <c r="M215" s="62">
        <f>Y227+Z228+AA229+AB230+AC231+AD232+AE233+AF234+AG235+AH236+AI237</f>
        <v>2915</v>
      </c>
      <c r="T215" s="4"/>
      <c r="U215" s="4"/>
      <c r="V215" s="4"/>
      <c r="W215" s="4"/>
      <c r="X215" s="4"/>
      <c r="Y215" s="63">
        <f>SUM(Y227:Y237)</f>
        <v>2915</v>
      </c>
      <c r="Z215" s="63">
        <f aca="true" t="shared" si="168" ref="Z215:AI215">SUM(Z227:Z237)</f>
        <v>2915</v>
      </c>
      <c r="AA215" s="63">
        <f t="shared" si="168"/>
        <v>2915</v>
      </c>
      <c r="AB215" s="63">
        <f t="shared" si="168"/>
        <v>2915</v>
      </c>
      <c r="AC215" s="63">
        <f t="shared" si="168"/>
        <v>2915</v>
      </c>
      <c r="AD215" s="63">
        <f t="shared" si="168"/>
        <v>2915</v>
      </c>
      <c r="AE215" s="63">
        <f t="shared" si="168"/>
        <v>2915</v>
      </c>
      <c r="AF215" s="63">
        <f t="shared" si="168"/>
        <v>2915</v>
      </c>
      <c r="AG215" s="63">
        <f t="shared" si="168"/>
        <v>2915</v>
      </c>
      <c r="AH215" s="63">
        <f t="shared" si="168"/>
        <v>2915</v>
      </c>
      <c r="AI215" s="63">
        <f t="shared" si="168"/>
        <v>2915</v>
      </c>
      <c r="AJ215" s="4"/>
      <c r="AK215" s="4"/>
      <c r="AL215" s="4"/>
      <c r="AM215" s="4"/>
      <c r="AN215" s="4"/>
      <c r="AT215" s="62">
        <f>AI227+AH228+AG229+AF230+AE231+AD232+AC233+AB234+AA235+Z236+Y237</f>
        <v>2915</v>
      </c>
    </row>
    <row r="216" spans="9:45" ht="13.5">
      <c r="I216" s="62"/>
      <c r="N216" s="62">
        <f>Z228+AA229+AB230+AC231+AD232+AE233+AF234+AG235+AH236</f>
        <v>2385</v>
      </c>
      <c r="T216" s="4"/>
      <c r="U216" s="4"/>
      <c r="V216" s="4"/>
      <c r="W216" s="4"/>
      <c r="X216" s="4"/>
      <c r="Y216" s="4"/>
      <c r="Z216" s="63">
        <f>SUM(Z228:Z236)</f>
        <v>2385</v>
      </c>
      <c r="AA216" s="63">
        <f aca="true" t="shared" si="169" ref="AA216:AH216">SUM(AA228:AA236)</f>
        <v>2385</v>
      </c>
      <c r="AB216" s="63">
        <f t="shared" si="169"/>
        <v>2385</v>
      </c>
      <c r="AC216" s="63">
        <f t="shared" si="169"/>
        <v>2385</v>
      </c>
      <c r="AD216" s="63">
        <f t="shared" si="169"/>
        <v>2385</v>
      </c>
      <c r="AE216" s="63">
        <f t="shared" si="169"/>
        <v>2385</v>
      </c>
      <c r="AF216" s="63">
        <f t="shared" si="169"/>
        <v>2385</v>
      </c>
      <c r="AG216" s="63">
        <f t="shared" si="169"/>
        <v>2385</v>
      </c>
      <c r="AH216" s="63">
        <f t="shared" si="169"/>
        <v>2385</v>
      </c>
      <c r="AI216" s="4"/>
      <c r="AJ216" s="4"/>
      <c r="AK216" s="4"/>
      <c r="AL216" s="4"/>
      <c r="AM216" s="4"/>
      <c r="AN216" s="4"/>
      <c r="AS216" s="62">
        <f>SUM(AH228+AG229+AF230+AE231+AD232+AC233+AB234+AA235+Z236)</f>
        <v>2385</v>
      </c>
    </row>
    <row r="217" spans="9:44" ht="13.5">
      <c r="I217" s="62"/>
      <c r="O217" s="62">
        <f>AA229+AB230+AC231+AD232+AE233+AF234+AG235</f>
        <v>1855</v>
      </c>
      <c r="T217" s="4"/>
      <c r="U217" s="4"/>
      <c r="V217" s="4"/>
      <c r="W217" s="4"/>
      <c r="X217" s="4"/>
      <c r="Y217" s="4"/>
      <c r="Z217" s="4"/>
      <c r="AA217" s="63">
        <f>SUM(AA229:AA235)</f>
        <v>1855</v>
      </c>
      <c r="AB217" s="63">
        <f aca="true" t="shared" si="170" ref="AB217:AG217">SUM(AB229:AB235)</f>
        <v>1855</v>
      </c>
      <c r="AC217" s="63">
        <f t="shared" si="170"/>
        <v>1855</v>
      </c>
      <c r="AD217" s="63">
        <f t="shared" si="170"/>
        <v>1855</v>
      </c>
      <c r="AE217" s="63">
        <f t="shared" si="170"/>
        <v>1855</v>
      </c>
      <c r="AF217" s="63">
        <f t="shared" si="170"/>
        <v>1855</v>
      </c>
      <c r="AG217" s="63">
        <f t="shared" si="170"/>
        <v>1855</v>
      </c>
      <c r="AH217" s="4"/>
      <c r="AI217" s="4"/>
      <c r="AJ217" s="4"/>
      <c r="AK217" s="4"/>
      <c r="AL217" s="4"/>
      <c r="AM217" s="4"/>
      <c r="AN217" s="4"/>
      <c r="AR217" s="62">
        <f>AG229+AF230+AE231+AD232+AC233+AB234+AA235</f>
        <v>1855</v>
      </c>
    </row>
    <row r="218" spans="9:43" ht="13.5">
      <c r="I218" s="62"/>
      <c r="P218" s="62">
        <f>AB230+AC231+AD232+AE233+AF234</f>
        <v>1325</v>
      </c>
      <c r="T218" s="4"/>
      <c r="U218" s="4"/>
      <c r="V218" s="4"/>
      <c r="W218" s="4"/>
      <c r="X218" s="4"/>
      <c r="Y218" s="4"/>
      <c r="Z218" s="4"/>
      <c r="AA218" s="4"/>
      <c r="AB218" s="63">
        <f>SUM(AB230:AB234)</f>
        <v>1325</v>
      </c>
      <c r="AC218" s="63">
        <f>SUM(AC230:AC234)</f>
        <v>1325</v>
      </c>
      <c r="AD218" s="63">
        <f>SUM(AD230:AD234)</f>
        <v>1325</v>
      </c>
      <c r="AE218" s="63">
        <f>SUM(AE230:AE234)</f>
        <v>1325</v>
      </c>
      <c r="AF218" s="63">
        <f>SUM(AF230:AF234)</f>
        <v>1325</v>
      </c>
      <c r="AG218" s="4"/>
      <c r="AH218" s="4"/>
      <c r="AI218" s="4"/>
      <c r="AJ218" s="4"/>
      <c r="AK218" s="4"/>
      <c r="AL218" s="4"/>
      <c r="AM218" s="4"/>
      <c r="AN218" s="4"/>
      <c r="AQ218" s="62">
        <f>AF230+AE231+AD232+AC233+AB234</f>
        <v>1325</v>
      </c>
    </row>
    <row r="219" spans="9:42" ht="13.5">
      <c r="I219" s="62"/>
      <c r="Q219" s="62">
        <f>AC231+AD232+AE233</f>
        <v>795</v>
      </c>
      <c r="T219" s="4"/>
      <c r="U219" s="4"/>
      <c r="V219" s="4"/>
      <c r="W219" s="4"/>
      <c r="X219" s="4"/>
      <c r="Y219" s="4"/>
      <c r="Z219" s="4"/>
      <c r="AA219" s="4"/>
      <c r="AB219" s="4"/>
      <c r="AC219" s="63">
        <f>SUM(AC231:AC233)</f>
        <v>795</v>
      </c>
      <c r="AD219" s="63">
        <f>SUM(AD231:AD233)</f>
        <v>795</v>
      </c>
      <c r="AE219" s="63">
        <f>SUM(AE231:AE233)</f>
        <v>795</v>
      </c>
      <c r="AF219" s="4"/>
      <c r="AG219" s="4"/>
      <c r="AH219" s="4"/>
      <c r="AI219" s="4"/>
      <c r="AJ219" s="4"/>
      <c r="AK219" s="4"/>
      <c r="AL219" s="4"/>
      <c r="AM219" s="4"/>
      <c r="AN219" s="4"/>
      <c r="AP219" s="62">
        <f>AE231+AD232+AC233</f>
        <v>795</v>
      </c>
    </row>
    <row r="220" spans="9:40" ht="14.25" thickBot="1">
      <c r="I220" s="62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7:41" ht="14.25" thickBot="1">
      <c r="G221" s="62">
        <f aca="true" t="shared" si="171" ref="G221:G243">SUM(S221:AO221)</f>
        <v>6095</v>
      </c>
      <c r="S221" s="101">
        <v>22</v>
      </c>
      <c r="T221" s="102">
        <v>528</v>
      </c>
      <c r="U221" s="102">
        <v>526</v>
      </c>
      <c r="V221" s="102">
        <v>524</v>
      </c>
      <c r="W221" s="102">
        <v>522</v>
      </c>
      <c r="X221" s="102">
        <v>520</v>
      </c>
      <c r="Y221" s="102">
        <v>518</v>
      </c>
      <c r="Z221" s="102">
        <v>516</v>
      </c>
      <c r="AA221" s="102">
        <v>514</v>
      </c>
      <c r="AB221" s="102">
        <v>512</v>
      </c>
      <c r="AC221" s="102">
        <v>510</v>
      </c>
      <c r="AD221" s="102">
        <v>509</v>
      </c>
      <c r="AE221" s="102">
        <v>26</v>
      </c>
      <c r="AF221" s="102">
        <v>28</v>
      </c>
      <c r="AG221" s="102">
        <v>30</v>
      </c>
      <c r="AH221" s="102">
        <v>32</v>
      </c>
      <c r="AI221" s="102">
        <v>34</v>
      </c>
      <c r="AJ221" s="102">
        <v>36</v>
      </c>
      <c r="AK221" s="102">
        <v>38</v>
      </c>
      <c r="AL221" s="102">
        <v>40</v>
      </c>
      <c r="AM221" s="102">
        <v>42</v>
      </c>
      <c r="AN221" s="102">
        <v>44</v>
      </c>
      <c r="AO221" s="103">
        <v>24</v>
      </c>
    </row>
    <row r="222" spans="7:41" ht="14.25" thickBot="1">
      <c r="G222" s="62">
        <f t="shared" si="171"/>
        <v>6095</v>
      </c>
      <c r="H222" s="62">
        <f aca="true" t="shared" si="172" ref="H222:H242">SUM(T222:AN222)</f>
        <v>5565</v>
      </c>
      <c r="S222" s="104">
        <v>1</v>
      </c>
      <c r="T222" s="93">
        <f aca="true" t="shared" si="173" ref="T222:AN222">T186+44</f>
        <v>466</v>
      </c>
      <c r="U222" s="94">
        <f t="shared" si="173"/>
        <v>446</v>
      </c>
      <c r="V222" s="94">
        <f t="shared" si="173"/>
        <v>448</v>
      </c>
      <c r="W222" s="94">
        <f t="shared" si="173"/>
        <v>450</v>
      </c>
      <c r="X222" s="94">
        <f t="shared" si="173"/>
        <v>452</v>
      </c>
      <c r="Y222" s="94">
        <f t="shared" si="173"/>
        <v>454</v>
      </c>
      <c r="Z222" s="94">
        <f t="shared" si="173"/>
        <v>456</v>
      </c>
      <c r="AA222" s="94">
        <f t="shared" si="173"/>
        <v>458</v>
      </c>
      <c r="AB222" s="94">
        <f t="shared" si="173"/>
        <v>460</v>
      </c>
      <c r="AC222" s="94">
        <f t="shared" si="173"/>
        <v>462</v>
      </c>
      <c r="AD222" s="94">
        <f t="shared" si="173"/>
        <v>63</v>
      </c>
      <c r="AE222" s="94">
        <f t="shared" si="173"/>
        <v>62</v>
      </c>
      <c r="AF222" s="94">
        <f t="shared" si="173"/>
        <v>60</v>
      </c>
      <c r="AG222" s="94">
        <f t="shared" si="173"/>
        <v>58</v>
      </c>
      <c r="AH222" s="94">
        <f t="shared" si="173"/>
        <v>56</v>
      </c>
      <c r="AI222" s="94">
        <f t="shared" si="173"/>
        <v>54</v>
      </c>
      <c r="AJ222" s="94">
        <f t="shared" si="173"/>
        <v>52</v>
      </c>
      <c r="AK222" s="94">
        <f t="shared" si="173"/>
        <v>50</v>
      </c>
      <c r="AL222" s="94">
        <f t="shared" si="173"/>
        <v>48</v>
      </c>
      <c r="AM222" s="94">
        <f t="shared" si="173"/>
        <v>46</v>
      </c>
      <c r="AN222" s="95">
        <f t="shared" si="173"/>
        <v>464</v>
      </c>
      <c r="AO222" s="108">
        <v>529</v>
      </c>
    </row>
    <row r="223" spans="7:41" ht="14.25" thickBot="1">
      <c r="G223" s="62">
        <f t="shared" si="171"/>
        <v>6095</v>
      </c>
      <c r="H223" s="62">
        <f t="shared" si="172"/>
        <v>5565</v>
      </c>
      <c r="I223" s="62">
        <f aca="true" t="shared" si="174" ref="I223:I241">SUM(U223:AM223)</f>
        <v>5035</v>
      </c>
      <c r="S223" s="104">
        <v>3</v>
      </c>
      <c r="T223" s="96">
        <f aca="true" t="shared" si="175" ref="T223:AN223">T187+44</f>
        <v>83</v>
      </c>
      <c r="U223" s="84">
        <f t="shared" si="175"/>
        <v>426</v>
      </c>
      <c r="V223" s="85">
        <f t="shared" si="175"/>
        <v>86</v>
      </c>
      <c r="W223" s="85">
        <f t="shared" si="175"/>
        <v>88</v>
      </c>
      <c r="X223" s="85">
        <f t="shared" si="175"/>
        <v>90</v>
      </c>
      <c r="Y223" s="85">
        <f t="shared" si="175"/>
        <v>92</v>
      </c>
      <c r="Z223" s="85">
        <f t="shared" si="175"/>
        <v>94</v>
      </c>
      <c r="AA223" s="85">
        <f t="shared" si="175"/>
        <v>96</v>
      </c>
      <c r="AB223" s="85">
        <f t="shared" si="175"/>
        <v>98</v>
      </c>
      <c r="AC223" s="85">
        <f t="shared" si="175"/>
        <v>100</v>
      </c>
      <c r="AD223" s="85">
        <f t="shared" si="175"/>
        <v>101</v>
      </c>
      <c r="AE223" s="85">
        <f t="shared" si="175"/>
        <v>424</v>
      </c>
      <c r="AF223" s="85">
        <f t="shared" si="175"/>
        <v>422</v>
      </c>
      <c r="AG223" s="85">
        <f t="shared" si="175"/>
        <v>420</v>
      </c>
      <c r="AH223" s="85">
        <f t="shared" si="175"/>
        <v>418</v>
      </c>
      <c r="AI223" s="85">
        <f t="shared" si="175"/>
        <v>416</v>
      </c>
      <c r="AJ223" s="85">
        <f t="shared" si="175"/>
        <v>414</v>
      </c>
      <c r="AK223" s="85">
        <f t="shared" si="175"/>
        <v>412</v>
      </c>
      <c r="AL223" s="85">
        <f t="shared" si="175"/>
        <v>410</v>
      </c>
      <c r="AM223" s="86">
        <f t="shared" si="175"/>
        <v>428</v>
      </c>
      <c r="AN223" s="100">
        <f t="shared" si="175"/>
        <v>447</v>
      </c>
      <c r="AO223" s="108">
        <v>527</v>
      </c>
    </row>
    <row r="224" spans="7:41" ht="14.25" thickBot="1">
      <c r="G224" s="62">
        <f t="shared" si="171"/>
        <v>6095</v>
      </c>
      <c r="H224" s="62">
        <f t="shared" si="172"/>
        <v>5565</v>
      </c>
      <c r="I224" s="62">
        <f t="shared" si="174"/>
        <v>5035</v>
      </c>
      <c r="J224" s="62">
        <f aca="true" t="shared" si="176" ref="J224:J240">SUM(V224:AL224)</f>
        <v>4505</v>
      </c>
      <c r="S224" s="104">
        <v>5</v>
      </c>
      <c r="T224" s="96">
        <f aca="true" t="shared" si="177" ref="T224:AN224">T188+44</f>
        <v>81</v>
      </c>
      <c r="U224" s="87">
        <f t="shared" si="177"/>
        <v>411</v>
      </c>
      <c r="V224" s="70">
        <f t="shared" si="177"/>
        <v>136</v>
      </c>
      <c r="W224" s="71">
        <f t="shared" si="177"/>
        <v>121</v>
      </c>
      <c r="X224" s="71">
        <f t="shared" si="177"/>
        <v>123</v>
      </c>
      <c r="Y224" s="71">
        <f t="shared" si="177"/>
        <v>125</v>
      </c>
      <c r="Z224" s="71">
        <f t="shared" si="177"/>
        <v>127</v>
      </c>
      <c r="AA224" s="71">
        <f t="shared" si="177"/>
        <v>129</v>
      </c>
      <c r="AB224" s="71">
        <f t="shared" si="177"/>
        <v>131</v>
      </c>
      <c r="AC224" s="71">
        <f t="shared" si="177"/>
        <v>133</v>
      </c>
      <c r="AD224" s="71">
        <f t="shared" si="177"/>
        <v>393</v>
      </c>
      <c r="AE224" s="71">
        <f t="shared" si="177"/>
        <v>391</v>
      </c>
      <c r="AF224" s="71">
        <f t="shared" si="177"/>
        <v>389</v>
      </c>
      <c r="AG224" s="71">
        <f t="shared" si="177"/>
        <v>387</v>
      </c>
      <c r="AH224" s="71">
        <f t="shared" si="177"/>
        <v>385</v>
      </c>
      <c r="AI224" s="71">
        <f t="shared" si="177"/>
        <v>383</v>
      </c>
      <c r="AJ224" s="71">
        <f t="shared" si="177"/>
        <v>381</v>
      </c>
      <c r="AK224" s="71">
        <f t="shared" si="177"/>
        <v>379</v>
      </c>
      <c r="AL224" s="72">
        <f t="shared" si="177"/>
        <v>392</v>
      </c>
      <c r="AM224" s="89">
        <f t="shared" si="177"/>
        <v>119</v>
      </c>
      <c r="AN224" s="100">
        <f t="shared" si="177"/>
        <v>449</v>
      </c>
      <c r="AO224" s="108">
        <v>525</v>
      </c>
    </row>
    <row r="225" spans="7:41" ht="14.25" thickBot="1">
      <c r="G225" s="62">
        <f t="shared" si="171"/>
        <v>6095</v>
      </c>
      <c r="H225" s="62">
        <f t="shared" si="172"/>
        <v>5565</v>
      </c>
      <c r="I225" s="62">
        <f t="shared" si="174"/>
        <v>5035</v>
      </c>
      <c r="J225" s="62">
        <f t="shared" si="176"/>
        <v>4505</v>
      </c>
      <c r="K225" s="62">
        <f aca="true" t="shared" si="178" ref="K225:K239">SUM(W225:AK225)</f>
        <v>3975</v>
      </c>
      <c r="S225" s="104">
        <v>7</v>
      </c>
      <c r="T225" s="96">
        <f aca="true" t="shared" si="179" ref="T225:AN225">T189+44</f>
        <v>79</v>
      </c>
      <c r="U225" s="87">
        <f t="shared" si="179"/>
        <v>413</v>
      </c>
      <c r="V225" s="73">
        <f t="shared" si="179"/>
        <v>408</v>
      </c>
      <c r="W225" s="67">
        <f t="shared" si="179"/>
        <v>166</v>
      </c>
      <c r="X225" s="68">
        <f t="shared" si="179"/>
        <v>376</v>
      </c>
      <c r="Y225" s="68">
        <f t="shared" si="179"/>
        <v>374</v>
      </c>
      <c r="Z225" s="68">
        <f t="shared" si="179"/>
        <v>372</v>
      </c>
      <c r="AA225" s="68">
        <f t="shared" si="179"/>
        <v>370</v>
      </c>
      <c r="AB225" s="68">
        <f t="shared" si="179"/>
        <v>368</v>
      </c>
      <c r="AC225" s="68">
        <f t="shared" si="179"/>
        <v>366</v>
      </c>
      <c r="AD225" s="68">
        <f t="shared" si="179"/>
        <v>365</v>
      </c>
      <c r="AE225" s="68">
        <f t="shared" si="179"/>
        <v>170</v>
      </c>
      <c r="AF225" s="68">
        <f t="shared" si="179"/>
        <v>172</v>
      </c>
      <c r="AG225" s="68">
        <f t="shared" si="179"/>
        <v>174</v>
      </c>
      <c r="AH225" s="68">
        <f t="shared" si="179"/>
        <v>176</v>
      </c>
      <c r="AI225" s="68">
        <f t="shared" si="179"/>
        <v>178</v>
      </c>
      <c r="AJ225" s="68">
        <f t="shared" si="179"/>
        <v>180</v>
      </c>
      <c r="AK225" s="69">
        <f t="shared" si="179"/>
        <v>168</v>
      </c>
      <c r="AL225" s="77">
        <f t="shared" si="179"/>
        <v>122</v>
      </c>
      <c r="AM225" s="89">
        <f t="shared" si="179"/>
        <v>117</v>
      </c>
      <c r="AN225" s="100">
        <f t="shared" si="179"/>
        <v>451</v>
      </c>
      <c r="AO225" s="108">
        <v>523</v>
      </c>
    </row>
    <row r="226" spans="7:41" ht="14.25" thickBot="1">
      <c r="G226" s="62">
        <f t="shared" si="171"/>
        <v>6095</v>
      </c>
      <c r="H226" s="62">
        <f t="shared" si="172"/>
        <v>5565</v>
      </c>
      <c r="I226" s="62">
        <f t="shared" si="174"/>
        <v>5035</v>
      </c>
      <c r="J226" s="62">
        <f t="shared" si="176"/>
        <v>4505</v>
      </c>
      <c r="K226" s="62">
        <f t="shared" si="178"/>
        <v>3975</v>
      </c>
      <c r="L226" s="62">
        <f aca="true" t="shared" si="180" ref="L226:L238">SUM(X226:AJ226)</f>
        <v>3445</v>
      </c>
      <c r="S226" s="104">
        <v>9</v>
      </c>
      <c r="T226" s="96">
        <f aca="true" t="shared" si="181" ref="T226:AN226">T190+44</f>
        <v>77</v>
      </c>
      <c r="U226" s="87">
        <f t="shared" si="181"/>
        <v>415</v>
      </c>
      <c r="V226" s="73">
        <f t="shared" si="181"/>
        <v>406</v>
      </c>
      <c r="W226" s="78">
        <f t="shared" si="181"/>
        <v>153</v>
      </c>
      <c r="X226" s="54">
        <f t="shared" si="181"/>
        <v>194</v>
      </c>
      <c r="Y226" s="55">
        <f t="shared" si="181"/>
        <v>204</v>
      </c>
      <c r="Z226" s="55">
        <f t="shared" si="181"/>
        <v>202</v>
      </c>
      <c r="AA226" s="55">
        <f t="shared" si="181"/>
        <v>200</v>
      </c>
      <c r="AB226" s="55">
        <f t="shared" si="181"/>
        <v>198</v>
      </c>
      <c r="AC226" s="55">
        <f t="shared" si="181"/>
        <v>196</v>
      </c>
      <c r="AD226" s="55">
        <f t="shared" si="181"/>
        <v>339</v>
      </c>
      <c r="AE226" s="55">
        <f t="shared" si="181"/>
        <v>340</v>
      </c>
      <c r="AF226" s="55">
        <f t="shared" si="181"/>
        <v>342</v>
      </c>
      <c r="AG226" s="55">
        <f t="shared" si="181"/>
        <v>344</v>
      </c>
      <c r="AH226" s="55">
        <f t="shared" si="181"/>
        <v>346</v>
      </c>
      <c r="AI226" s="55">
        <f t="shared" si="181"/>
        <v>348</v>
      </c>
      <c r="AJ226" s="56">
        <f t="shared" si="181"/>
        <v>192</v>
      </c>
      <c r="AK226" s="79">
        <f t="shared" si="181"/>
        <v>377</v>
      </c>
      <c r="AL226" s="77">
        <f t="shared" si="181"/>
        <v>124</v>
      </c>
      <c r="AM226" s="89">
        <f t="shared" si="181"/>
        <v>115</v>
      </c>
      <c r="AN226" s="100">
        <f t="shared" si="181"/>
        <v>453</v>
      </c>
      <c r="AO226" s="108">
        <v>521</v>
      </c>
    </row>
    <row r="227" spans="7:41" ht="14.25" thickBot="1">
      <c r="G227" s="62">
        <f t="shared" si="171"/>
        <v>6095</v>
      </c>
      <c r="H227" s="62">
        <f t="shared" si="172"/>
        <v>5565</v>
      </c>
      <c r="I227" s="62">
        <f t="shared" si="174"/>
        <v>5035</v>
      </c>
      <c r="J227" s="62">
        <f t="shared" si="176"/>
        <v>4505</v>
      </c>
      <c r="K227" s="62">
        <f t="shared" si="178"/>
        <v>3975</v>
      </c>
      <c r="L227" s="62">
        <f t="shared" si="180"/>
        <v>3445</v>
      </c>
      <c r="M227" s="62">
        <f aca="true" t="shared" si="182" ref="M227:M237">SUM(Y227:AI227)</f>
        <v>2915</v>
      </c>
      <c r="S227" s="104">
        <v>11</v>
      </c>
      <c r="T227" s="96">
        <f aca="true" t="shared" si="183" ref="T227:AN227">T191+44</f>
        <v>75</v>
      </c>
      <c r="U227" s="87">
        <f t="shared" si="183"/>
        <v>417</v>
      </c>
      <c r="V227" s="73">
        <f t="shared" si="183"/>
        <v>404</v>
      </c>
      <c r="W227" s="78">
        <f t="shared" si="183"/>
        <v>155</v>
      </c>
      <c r="X227" s="57">
        <f t="shared" si="183"/>
        <v>349</v>
      </c>
      <c r="Y227" s="46">
        <f t="shared" si="183"/>
        <v>314</v>
      </c>
      <c r="Z227" s="47">
        <f t="shared" si="183"/>
        <v>307</v>
      </c>
      <c r="AA227" s="47">
        <f t="shared" si="183"/>
        <v>309</v>
      </c>
      <c r="AB227" s="47">
        <f t="shared" si="183"/>
        <v>311</v>
      </c>
      <c r="AC227" s="47">
        <f t="shared" si="183"/>
        <v>313</v>
      </c>
      <c r="AD227" s="47">
        <f t="shared" si="183"/>
        <v>315</v>
      </c>
      <c r="AE227" s="47">
        <f t="shared" si="183"/>
        <v>211</v>
      </c>
      <c r="AF227" s="47">
        <f t="shared" si="183"/>
        <v>209</v>
      </c>
      <c r="AG227" s="47">
        <f t="shared" si="183"/>
        <v>207</v>
      </c>
      <c r="AH227" s="47">
        <f t="shared" si="183"/>
        <v>205</v>
      </c>
      <c r="AI227" s="48">
        <f t="shared" si="183"/>
        <v>214</v>
      </c>
      <c r="AJ227" s="58">
        <f t="shared" si="183"/>
        <v>181</v>
      </c>
      <c r="AK227" s="79">
        <f t="shared" si="183"/>
        <v>375</v>
      </c>
      <c r="AL227" s="77">
        <f t="shared" si="183"/>
        <v>126</v>
      </c>
      <c r="AM227" s="89">
        <f t="shared" si="183"/>
        <v>113</v>
      </c>
      <c r="AN227" s="100">
        <f t="shared" si="183"/>
        <v>455</v>
      </c>
      <c r="AO227" s="108">
        <v>519</v>
      </c>
    </row>
    <row r="228" spans="7:41" ht="14.25" thickBot="1">
      <c r="G228" s="62">
        <f t="shared" si="171"/>
        <v>6095</v>
      </c>
      <c r="H228" s="62">
        <f t="shared" si="172"/>
        <v>5565</v>
      </c>
      <c r="I228" s="62">
        <f t="shared" si="174"/>
        <v>5035</v>
      </c>
      <c r="J228" s="62">
        <f t="shared" si="176"/>
        <v>4505</v>
      </c>
      <c r="K228" s="62">
        <f t="shared" si="178"/>
        <v>3975</v>
      </c>
      <c r="L228" s="62">
        <f t="shared" si="180"/>
        <v>3445</v>
      </c>
      <c r="M228" s="62">
        <f t="shared" si="182"/>
        <v>2915</v>
      </c>
      <c r="N228" s="62">
        <f aca="true" t="shared" si="184" ref="N228:N236">SUM(Z228:AH228)</f>
        <v>2385</v>
      </c>
      <c r="S228" s="104">
        <v>13</v>
      </c>
      <c r="T228" s="96">
        <f aca="true" t="shared" si="185" ref="T228:AN228">T192+44</f>
        <v>73</v>
      </c>
      <c r="U228" s="87">
        <f t="shared" si="185"/>
        <v>419</v>
      </c>
      <c r="V228" s="73">
        <f t="shared" si="185"/>
        <v>402</v>
      </c>
      <c r="W228" s="78">
        <f t="shared" si="185"/>
        <v>157</v>
      </c>
      <c r="X228" s="57">
        <f t="shared" si="185"/>
        <v>347</v>
      </c>
      <c r="Y228" s="49">
        <f t="shared" si="185"/>
        <v>206</v>
      </c>
      <c r="Z228" s="38">
        <f t="shared" si="185"/>
        <v>234</v>
      </c>
      <c r="AA228" s="39">
        <f t="shared" si="185"/>
        <v>305</v>
      </c>
      <c r="AB228" s="39">
        <f t="shared" si="185"/>
        <v>303</v>
      </c>
      <c r="AC228" s="39">
        <f t="shared" si="185"/>
        <v>301</v>
      </c>
      <c r="AD228" s="39">
        <f t="shared" si="185"/>
        <v>233</v>
      </c>
      <c r="AE228" s="39">
        <f t="shared" si="185"/>
        <v>235</v>
      </c>
      <c r="AF228" s="39">
        <f t="shared" si="185"/>
        <v>237</v>
      </c>
      <c r="AG228" s="39">
        <f t="shared" si="185"/>
        <v>239</v>
      </c>
      <c r="AH228" s="40">
        <f t="shared" si="185"/>
        <v>298</v>
      </c>
      <c r="AI228" s="51">
        <f t="shared" si="185"/>
        <v>324</v>
      </c>
      <c r="AJ228" s="58">
        <f t="shared" si="185"/>
        <v>183</v>
      </c>
      <c r="AK228" s="79">
        <f t="shared" si="185"/>
        <v>373</v>
      </c>
      <c r="AL228" s="77">
        <f t="shared" si="185"/>
        <v>128</v>
      </c>
      <c r="AM228" s="89">
        <f t="shared" si="185"/>
        <v>111</v>
      </c>
      <c r="AN228" s="100">
        <f t="shared" si="185"/>
        <v>457</v>
      </c>
      <c r="AO228" s="108">
        <v>517</v>
      </c>
    </row>
    <row r="229" spans="7:41" ht="14.25" thickBot="1">
      <c r="G229" s="62">
        <f t="shared" si="171"/>
        <v>6095</v>
      </c>
      <c r="H229" s="62">
        <f t="shared" si="172"/>
        <v>5565</v>
      </c>
      <c r="I229" s="62">
        <f t="shared" si="174"/>
        <v>5035</v>
      </c>
      <c r="J229" s="62">
        <f t="shared" si="176"/>
        <v>4505</v>
      </c>
      <c r="K229" s="62">
        <f t="shared" si="178"/>
        <v>3975</v>
      </c>
      <c r="L229" s="62">
        <f t="shared" si="180"/>
        <v>3445</v>
      </c>
      <c r="M229" s="62">
        <f t="shared" si="182"/>
        <v>2915</v>
      </c>
      <c r="N229" s="62">
        <f t="shared" si="184"/>
        <v>2385</v>
      </c>
      <c r="O229" s="62">
        <f>SUM(AA229:AG229)</f>
        <v>1855</v>
      </c>
      <c r="S229" s="104">
        <v>15</v>
      </c>
      <c r="T229" s="96">
        <f aca="true" t="shared" si="186" ref="T229:AN229">T193+44</f>
        <v>71</v>
      </c>
      <c r="U229" s="87">
        <f t="shared" si="186"/>
        <v>421</v>
      </c>
      <c r="V229" s="73">
        <f t="shared" si="186"/>
        <v>400</v>
      </c>
      <c r="W229" s="78">
        <f t="shared" si="186"/>
        <v>159</v>
      </c>
      <c r="X229" s="57">
        <f t="shared" si="186"/>
        <v>345</v>
      </c>
      <c r="Y229" s="49">
        <f t="shared" si="186"/>
        <v>208</v>
      </c>
      <c r="Z229" s="41">
        <f t="shared" si="186"/>
        <v>240</v>
      </c>
      <c r="AA229" s="30">
        <f t="shared" si="186"/>
        <v>246</v>
      </c>
      <c r="AB229" s="31">
        <f t="shared" si="186"/>
        <v>241</v>
      </c>
      <c r="AC229" s="31">
        <f t="shared" si="186"/>
        <v>243</v>
      </c>
      <c r="AD229" s="31">
        <f t="shared" si="186"/>
        <v>283</v>
      </c>
      <c r="AE229" s="31">
        <f t="shared" si="186"/>
        <v>281</v>
      </c>
      <c r="AF229" s="31">
        <f t="shared" si="186"/>
        <v>279</v>
      </c>
      <c r="AG229" s="32">
        <f t="shared" si="186"/>
        <v>282</v>
      </c>
      <c r="AH229" s="45">
        <f t="shared" si="186"/>
        <v>290</v>
      </c>
      <c r="AI229" s="51">
        <f t="shared" si="186"/>
        <v>322</v>
      </c>
      <c r="AJ229" s="58">
        <f t="shared" si="186"/>
        <v>185</v>
      </c>
      <c r="AK229" s="79">
        <f t="shared" si="186"/>
        <v>371</v>
      </c>
      <c r="AL229" s="77">
        <f t="shared" si="186"/>
        <v>130</v>
      </c>
      <c r="AM229" s="89">
        <f t="shared" si="186"/>
        <v>109</v>
      </c>
      <c r="AN229" s="100">
        <f t="shared" si="186"/>
        <v>459</v>
      </c>
      <c r="AO229" s="108">
        <v>515</v>
      </c>
    </row>
    <row r="230" spans="7:41" ht="14.25" thickBot="1">
      <c r="G230" s="62">
        <f t="shared" si="171"/>
        <v>6095</v>
      </c>
      <c r="H230" s="62">
        <f t="shared" si="172"/>
        <v>5565</v>
      </c>
      <c r="I230" s="62">
        <f t="shared" si="174"/>
        <v>5035</v>
      </c>
      <c r="J230" s="62">
        <f t="shared" si="176"/>
        <v>4505</v>
      </c>
      <c r="K230" s="62">
        <f t="shared" si="178"/>
        <v>3975</v>
      </c>
      <c r="L230" s="62">
        <f t="shared" si="180"/>
        <v>3445</v>
      </c>
      <c r="M230" s="62">
        <f t="shared" si="182"/>
        <v>2915</v>
      </c>
      <c r="N230" s="62">
        <f t="shared" si="184"/>
        <v>2385</v>
      </c>
      <c r="O230" s="62">
        <f aca="true" t="shared" si="187" ref="O230:O235">SUM(AA230:AG230)</f>
        <v>1855</v>
      </c>
      <c r="P230" s="62">
        <f>SUM(AB230:AF230)</f>
        <v>1325</v>
      </c>
      <c r="S230" s="104">
        <v>17</v>
      </c>
      <c r="T230" s="96">
        <f aca="true" t="shared" si="188" ref="T230:AN230">T194+44</f>
        <v>69</v>
      </c>
      <c r="U230" s="87">
        <f t="shared" si="188"/>
        <v>423</v>
      </c>
      <c r="V230" s="73">
        <f t="shared" si="188"/>
        <v>398</v>
      </c>
      <c r="W230" s="78">
        <f t="shared" si="188"/>
        <v>161</v>
      </c>
      <c r="X230" s="57">
        <f t="shared" si="188"/>
        <v>343</v>
      </c>
      <c r="Y230" s="49">
        <f t="shared" si="188"/>
        <v>210</v>
      </c>
      <c r="Z230" s="41">
        <f t="shared" si="188"/>
        <v>238</v>
      </c>
      <c r="AA230" s="33">
        <f t="shared" si="188"/>
        <v>288</v>
      </c>
      <c r="AB230" s="22">
        <f t="shared" si="188"/>
        <v>274</v>
      </c>
      <c r="AC230" s="23">
        <f t="shared" si="188"/>
        <v>270</v>
      </c>
      <c r="AD230" s="23">
        <f t="shared" si="188"/>
        <v>255</v>
      </c>
      <c r="AE230" s="23">
        <f t="shared" si="188"/>
        <v>254</v>
      </c>
      <c r="AF230" s="24">
        <f t="shared" si="188"/>
        <v>272</v>
      </c>
      <c r="AG230" s="37">
        <f t="shared" si="188"/>
        <v>242</v>
      </c>
      <c r="AH230" s="45">
        <f t="shared" si="188"/>
        <v>292</v>
      </c>
      <c r="AI230" s="51">
        <f t="shared" si="188"/>
        <v>320</v>
      </c>
      <c r="AJ230" s="58">
        <f t="shared" si="188"/>
        <v>187</v>
      </c>
      <c r="AK230" s="79">
        <f t="shared" si="188"/>
        <v>369</v>
      </c>
      <c r="AL230" s="77">
        <f t="shared" si="188"/>
        <v>132</v>
      </c>
      <c r="AM230" s="89">
        <f t="shared" si="188"/>
        <v>107</v>
      </c>
      <c r="AN230" s="100">
        <f t="shared" si="188"/>
        <v>461</v>
      </c>
      <c r="AO230" s="108">
        <v>513</v>
      </c>
    </row>
    <row r="231" spans="7:41" ht="13.5">
      <c r="G231" s="62">
        <f t="shared" si="171"/>
        <v>6095</v>
      </c>
      <c r="H231" s="62">
        <f t="shared" si="172"/>
        <v>5565</v>
      </c>
      <c r="I231" s="62">
        <f t="shared" si="174"/>
        <v>5035</v>
      </c>
      <c r="J231" s="62">
        <f t="shared" si="176"/>
        <v>4505</v>
      </c>
      <c r="K231" s="62">
        <f t="shared" si="178"/>
        <v>3975</v>
      </c>
      <c r="L231" s="62">
        <f t="shared" si="180"/>
        <v>3445</v>
      </c>
      <c r="M231" s="62">
        <f t="shared" si="182"/>
        <v>2915</v>
      </c>
      <c r="N231" s="62">
        <f t="shared" si="184"/>
        <v>2385</v>
      </c>
      <c r="O231" s="62">
        <f t="shared" si="187"/>
        <v>1855</v>
      </c>
      <c r="P231" s="62">
        <f>SUM(AB231:AF231)</f>
        <v>1325</v>
      </c>
      <c r="Q231" s="62">
        <f>SUM(AC231:AE231)</f>
        <v>795</v>
      </c>
      <c r="S231" s="104">
        <v>19</v>
      </c>
      <c r="T231" s="96">
        <f aca="true" t="shared" si="189" ref="T231:AN231">T195+44</f>
        <v>67</v>
      </c>
      <c r="U231" s="87">
        <f t="shared" si="189"/>
        <v>425</v>
      </c>
      <c r="V231" s="73">
        <f t="shared" si="189"/>
        <v>396</v>
      </c>
      <c r="W231" s="78">
        <f t="shared" si="189"/>
        <v>163</v>
      </c>
      <c r="X231" s="57">
        <f t="shared" si="189"/>
        <v>341</v>
      </c>
      <c r="Y231" s="49">
        <f t="shared" si="189"/>
        <v>212</v>
      </c>
      <c r="Z231" s="41">
        <f t="shared" si="189"/>
        <v>236</v>
      </c>
      <c r="AA231" s="33">
        <f t="shared" si="189"/>
        <v>286</v>
      </c>
      <c r="AB231" s="25">
        <f t="shared" si="189"/>
        <v>259</v>
      </c>
      <c r="AC231" s="13">
        <f t="shared" si="189"/>
        <v>262</v>
      </c>
      <c r="AD231" s="14">
        <f t="shared" si="189"/>
        <v>269</v>
      </c>
      <c r="AE231" s="15">
        <f t="shared" si="189"/>
        <v>264</v>
      </c>
      <c r="AF231" s="29">
        <f t="shared" si="189"/>
        <v>271</v>
      </c>
      <c r="AG231" s="37">
        <f t="shared" si="189"/>
        <v>244</v>
      </c>
      <c r="AH231" s="45">
        <f t="shared" si="189"/>
        <v>294</v>
      </c>
      <c r="AI231" s="51">
        <f t="shared" si="189"/>
        <v>318</v>
      </c>
      <c r="AJ231" s="58">
        <f t="shared" si="189"/>
        <v>189</v>
      </c>
      <c r="AK231" s="79">
        <f t="shared" si="189"/>
        <v>367</v>
      </c>
      <c r="AL231" s="77">
        <f t="shared" si="189"/>
        <v>134</v>
      </c>
      <c r="AM231" s="89">
        <f t="shared" si="189"/>
        <v>105</v>
      </c>
      <c r="AN231" s="100">
        <f t="shared" si="189"/>
        <v>463</v>
      </c>
      <c r="AO231" s="108">
        <v>511</v>
      </c>
    </row>
    <row r="232" spans="7:41" ht="13.5">
      <c r="G232" s="62">
        <f t="shared" si="171"/>
        <v>6095</v>
      </c>
      <c r="H232" s="62">
        <f t="shared" si="172"/>
        <v>5565</v>
      </c>
      <c r="I232" s="62">
        <f t="shared" si="174"/>
        <v>5035</v>
      </c>
      <c r="J232" s="62">
        <f t="shared" si="176"/>
        <v>4505</v>
      </c>
      <c r="K232" s="62">
        <f t="shared" si="178"/>
        <v>3975</v>
      </c>
      <c r="L232" s="62">
        <f t="shared" si="180"/>
        <v>3445</v>
      </c>
      <c r="M232" s="62">
        <f t="shared" si="182"/>
        <v>2915</v>
      </c>
      <c r="N232" s="62">
        <f t="shared" si="184"/>
        <v>2385</v>
      </c>
      <c r="O232" s="62">
        <f t="shared" si="187"/>
        <v>1855</v>
      </c>
      <c r="P232" s="62">
        <f>SUM(AB232:AF232)</f>
        <v>1325</v>
      </c>
      <c r="Q232" s="62">
        <f>SUM(AC232:AE232)</f>
        <v>795</v>
      </c>
      <c r="S232" s="104">
        <v>507</v>
      </c>
      <c r="T232" s="96">
        <f aca="true" t="shared" si="190" ref="T232:AN232">T196+44</f>
        <v>65</v>
      </c>
      <c r="U232" s="87">
        <f t="shared" si="190"/>
        <v>427</v>
      </c>
      <c r="V232" s="73">
        <f t="shared" si="190"/>
        <v>395</v>
      </c>
      <c r="W232" s="78">
        <f t="shared" si="190"/>
        <v>363</v>
      </c>
      <c r="X232" s="57">
        <f t="shared" si="190"/>
        <v>193</v>
      </c>
      <c r="Y232" s="49">
        <f t="shared" si="190"/>
        <v>213</v>
      </c>
      <c r="Z232" s="41">
        <f t="shared" si="190"/>
        <v>299</v>
      </c>
      <c r="AA232" s="33">
        <f t="shared" si="190"/>
        <v>285</v>
      </c>
      <c r="AB232" s="25">
        <f t="shared" si="190"/>
        <v>257</v>
      </c>
      <c r="AC232" s="16">
        <f t="shared" si="190"/>
        <v>267</v>
      </c>
      <c r="AD232" s="4">
        <f t="shared" si="190"/>
        <v>265</v>
      </c>
      <c r="AE232" s="17">
        <f t="shared" si="190"/>
        <v>263</v>
      </c>
      <c r="AF232" s="29">
        <f t="shared" si="190"/>
        <v>273</v>
      </c>
      <c r="AG232" s="37">
        <f t="shared" si="190"/>
        <v>245</v>
      </c>
      <c r="AH232" s="45">
        <f t="shared" si="190"/>
        <v>231</v>
      </c>
      <c r="AI232" s="51">
        <f t="shared" si="190"/>
        <v>317</v>
      </c>
      <c r="AJ232" s="58">
        <f t="shared" si="190"/>
        <v>337</v>
      </c>
      <c r="AK232" s="79">
        <f t="shared" si="190"/>
        <v>167</v>
      </c>
      <c r="AL232" s="77">
        <f t="shared" si="190"/>
        <v>135</v>
      </c>
      <c r="AM232" s="89">
        <f t="shared" si="190"/>
        <v>103</v>
      </c>
      <c r="AN232" s="100">
        <f t="shared" si="190"/>
        <v>465</v>
      </c>
      <c r="AO232" s="108">
        <v>23</v>
      </c>
    </row>
    <row r="233" spans="7:41" ht="14.25" thickBot="1">
      <c r="G233" s="62">
        <f t="shared" si="171"/>
        <v>6095</v>
      </c>
      <c r="H233" s="62">
        <f t="shared" si="172"/>
        <v>5565</v>
      </c>
      <c r="I233" s="62">
        <f t="shared" si="174"/>
        <v>5035</v>
      </c>
      <c r="J233" s="62">
        <f t="shared" si="176"/>
        <v>4505</v>
      </c>
      <c r="K233" s="62">
        <f t="shared" si="178"/>
        <v>3975</v>
      </c>
      <c r="L233" s="62">
        <f t="shared" si="180"/>
        <v>3445</v>
      </c>
      <c r="M233" s="62">
        <f t="shared" si="182"/>
        <v>2915</v>
      </c>
      <c r="N233" s="62">
        <f t="shared" si="184"/>
        <v>2385</v>
      </c>
      <c r="O233" s="62">
        <f t="shared" si="187"/>
        <v>1855</v>
      </c>
      <c r="P233" s="62">
        <f>SUM(AB233:AF233)</f>
        <v>1325</v>
      </c>
      <c r="Q233" s="62">
        <f>SUM(AC233:AE233)</f>
        <v>795</v>
      </c>
      <c r="S233" s="104">
        <v>505</v>
      </c>
      <c r="T233" s="96">
        <f aca="true" t="shared" si="191" ref="T233:AN233">T197+44</f>
        <v>469</v>
      </c>
      <c r="U233" s="87">
        <f t="shared" si="191"/>
        <v>99</v>
      </c>
      <c r="V233" s="73">
        <f t="shared" si="191"/>
        <v>140</v>
      </c>
      <c r="W233" s="78">
        <f t="shared" si="191"/>
        <v>361</v>
      </c>
      <c r="X233" s="57">
        <f t="shared" si="191"/>
        <v>195</v>
      </c>
      <c r="Y233" s="49">
        <f t="shared" si="191"/>
        <v>312</v>
      </c>
      <c r="Z233" s="41">
        <f t="shared" si="191"/>
        <v>300</v>
      </c>
      <c r="AA233" s="33">
        <f t="shared" si="191"/>
        <v>250</v>
      </c>
      <c r="AB233" s="25">
        <f t="shared" si="191"/>
        <v>277</v>
      </c>
      <c r="AC233" s="18">
        <f t="shared" si="191"/>
        <v>266</v>
      </c>
      <c r="AD233" s="19">
        <f t="shared" si="191"/>
        <v>261</v>
      </c>
      <c r="AE233" s="20">
        <f t="shared" si="191"/>
        <v>268</v>
      </c>
      <c r="AF233" s="29">
        <f t="shared" si="191"/>
        <v>253</v>
      </c>
      <c r="AG233" s="37">
        <f t="shared" si="191"/>
        <v>280</v>
      </c>
      <c r="AH233" s="45">
        <f t="shared" si="191"/>
        <v>230</v>
      </c>
      <c r="AI233" s="51">
        <f t="shared" si="191"/>
        <v>218</v>
      </c>
      <c r="AJ233" s="58">
        <f t="shared" si="191"/>
        <v>335</v>
      </c>
      <c r="AK233" s="79">
        <f t="shared" si="191"/>
        <v>169</v>
      </c>
      <c r="AL233" s="77">
        <f t="shared" si="191"/>
        <v>390</v>
      </c>
      <c r="AM233" s="89">
        <f t="shared" si="191"/>
        <v>431</v>
      </c>
      <c r="AN233" s="100">
        <f t="shared" si="191"/>
        <v>61</v>
      </c>
      <c r="AO233" s="108">
        <v>25</v>
      </c>
    </row>
    <row r="234" spans="7:41" ht="14.25" thickBot="1">
      <c r="G234" s="62">
        <f t="shared" si="171"/>
        <v>6095</v>
      </c>
      <c r="H234" s="62">
        <f t="shared" si="172"/>
        <v>5565</v>
      </c>
      <c r="I234" s="62">
        <f t="shared" si="174"/>
        <v>5035</v>
      </c>
      <c r="J234" s="62">
        <f t="shared" si="176"/>
        <v>4505</v>
      </c>
      <c r="K234" s="62">
        <f t="shared" si="178"/>
        <v>3975</v>
      </c>
      <c r="L234" s="62">
        <f t="shared" si="180"/>
        <v>3445</v>
      </c>
      <c r="M234" s="62">
        <f t="shared" si="182"/>
        <v>2915</v>
      </c>
      <c r="N234" s="62">
        <f t="shared" si="184"/>
        <v>2385</v>
      </c>
      <c r="O234" s="62">
        <f t="shared" si="187"/>
        <v>1855</v>
      </c>
      <c r="P234" s="62">
        <f>SUM(AB234:AF234)</f>
        <v>1325</v>
      </c>
      <c r="S234" s="104">
        <v>503</v>
      </c>
      <c r="T234" s="96">
        <f aca="true" t="shared" si="192" ref="T234:AN234">T198+44</f>
        <v>471</v>
      </c>
      <c r="U234" s="87">
        <f t="shared" si="192"/>
        <v>97</v>
      </c>
      <c r="V234" s="73">
        <f t="shared" si="192"/>
        <v>142</v>
      </c>
      <c r="W234" s="78">
        <f t="shared" si="192"/>
        <v>359</v>
      </c>
      <c r="X234" s="57">
        <f t="shared" si="192"/>
        <v>197</v>
      </c>
      <c r="Y234" s="49">
        <f t="shared" si="192"/>
        <v>310</v>
      </c>
      <c r="Z234" s="41">
        <f t="shared" si="192"/>
        <v>302</v>
      </c>
      <c r="AA234" s="33">
        <f t="shared" si="192"/>
        <v>252</v>
      </c>
      <c r="AB234" s="26">
        <f t="shared" si="192"/>
        <v>258</v>
      </c>
      <c r="AC234" s="27">
        <f t="shared" si="192"/>
        <v>260</v>
      </c>
      <c r="AD234" s="27">
        <f t="shared" si="192"/>
        <v>275</v>
      </c>
      <c r="AE234" s="27">
        <f t="shared" si="192"/>
        <v>276</v>
      </c>
      <c r="AF234" s="28">
        <f t="shared" si="192"/>
        <v>256</v>
      </c>
      <c r="AG234" s="37">
        <f t="shared" si="192"/>
        <v>278</v>
      </c>
      <c r="AH234" s="45">
        <f t="shared" si="192"/>
        <v>228</v>
      </c>
      <c r="AI234" s="51">
        <f t="shared" si="192"/>
        <v>220</v>
      </c>
      <c r="AJ234" s="58">
        <f t="shared" si="192"/>
        <v>333</v>
      </c>
      <c r="AK234" s="79">
        <f t="shared" si="192"/>
        <v>171</v>
      </c>
      <c r="AL234" s="77">
        <f t="shared" si="192"/>
        <v>388</v>
      </c>
      <c r="AM234" s="89">
        <f t="shared" si="192"/>
        <v>433</v>
      </c>
      <c r="AN234" s="100">
        <f t="shared" si="192"/>
        <v>59</v>
      </c>
      <c r="AO234" s="108">
        <v>27</v>
      </c>
    </row>
    <row r="235" spans="7:41" ht="14.25" thickBot="1">
      <c r="G235" s="62">
        <f t="shared" si="171"/>
        <v>6095</v>
      </c>
      <c r="H235" s="62">
        <f t="shared" si="172"/>
        <v>5565</v>
      </c>
      <c r="I235" s="62">
        <f t="shared" si="174"/>
        <v>5035</v>
      </c>
      <c r="J235" s="62">
        <f t="shared" si="176"/>
        <v>4505</v>
      </c>
      <c r="K235" s="62">
        <f t="shared" si="178"/>
        <v>3975</v>
      </c>
      <c r="L235" s="62">
        <f t="shared" si="180"/>
        <v>3445</v>
      </c>
      <c r="M235" s="62">
        <f t="shared" si="182"/>
        <v>2915</v>
      </c>
      <c r="N235" s="62">
        <f t="shared" si="184"/>
        <v>2385</v>
      </c>
      <c r="O235" s="62">
        <f t="shared" si="187"/>
        <v>1855</v>
      </c>
      <c r="S235" s="104">
        <v>501</v>
      </c>
      <c r="T235" s="96">
        <f aca="true" t="shared" si="193" ref="T235:AN235">T199+44</f>
        <v>473</v>
      </c>
      <c r="U235" s="87">
        <f t="shared" si="193"/>
        <v>95</v>
      </c>
      <c r="V235" s="73">
        <f t="shared" si="193"/>
        <v>144</v>
      </c>
      <c r="W235" s="78">
        <f t="shared" si="193"/>
        <v>357</v>
      </c>
      <c r="X235" s="57">
        <f t="shared" si="193"/>
        <v>199</v>
      </c>
      <c r="Y235" s="49">
        <f t="shared" si="193"/>
        <v>308</v>
      </c>
      <c r="Z235" s="41">
        <f t="shared" si="193"/>
        <v>304</v>
      </c>
      <c r="AA235" s="34">
        <f t="shared" si="193"/>
        <v>248</v>
      </c>
      <c r="AB235" s="35">
        <f t="shared" si="193"/>
        <v>289</v>
      </c>
      <c r="AC235" s="35">
        <f t="shared" si="193"/>
        <v>287</v>
      </c>
      <c r="AD235" s="35">
        <f t="shared" si="193"/>
        <v>247</v>
      </c>
      <c r="AE235" s="35">
        <f t="shared" si="193"/>
        <v>249</v>
      </c>
      <c r="AF235" s="35">
        <f t="shared" si="193"/>
        <v>251</v>
      </c>
      <c r="AG235" s="36">
        <f t="shared" si="193"/>
        <v>284</v>
      </c>
      <c r="AH235" s="45">
        <f t="shared" si="193"/>
        <v>226</v>
      </c>
      <c r="AI235" s="51">
        <f t="shared" si="193"/>
        <v>222</v>
      </c>
      <c r="AJ235" s="58">
        <f t="shared" si="193"/>
        <v>331</v>
      </c>
      <c r="AK235" s="79">
        <f t="shared" si="193"/>
        <v>173</v>
      </c>
      <c r="AL235" s="77">
        <f t="shared" si="193"/>
        <v>386</v>
      </c>
      <c r="AM235" s="89">
        <f t="shared" si="193"/>
        <v>435</v>
      </c>
      <c r="AN235" s="100">
        <f t="shared" si="193"/>
        <v>57</v>
      </c>
      <c r="AO235" s="108">
        <v>29</v>
      </c>
    </row>
    <row r="236" spans="7:41" ht="14.25" thickBot="1">
      <c r="G236" s="62">
        <f t="shared" si="171"/>
        <v>6095</v>
      </c>
      <c r="H236" s="62">
        <f t="shared" si="172"/>
        <v>5565</v>
      </c>
      <c r="I236" s="62">
        <f t="shared" si="174"/>
        <v>5035</v>
      </c>
      <c r="J236" s="62">
        <f t="shared" si="176"/>
        <v>4505</v>
      </c>
      <c r="K236" s="62">
        <f t="shared" si="178"/>
        <v>3975</v>
      </c>
      <c r="L236" s="62">
        <f t="shared" si="180"/>
        <v>3445</v>
      </c>
      <c r="M236" s="62">
        <f t="shared" si="182"/>
        <v>2915</v>
      </c>
      <c r="N236" s="62">
        <f t="shared" si="184"/>
        <v>2385</v>
      </c>
      <c r="S236" s="104">
        <v>499</v>
      </c>
      <c r="T236" s="96">
        <f aca="true" t="shared" si="194" ref="T236:AN236">T200+44</f>
        <v>475</v>
      </c>
      <c r="U236" s="87">
        <f t="shared" si="194"/>
        <v>93</v>
      </c>
      <c r="V236" s="73">
        <f t="shared" si="194"/>
        <v>146</v>
      </c>
      <c r="W236" s="78">
        <f t="shared" si="194"/>
        <v>355</v>
      </c>
      <c r="X236" s="57">
        <f t="shared" si="194"/>
        <v>201</v>
      </c>
      <c r="Y236" s="49">
        <f t="shared" si="194"/>
        <v>306</v>
      </c>
      <c r="Z236" s="42">
        <f t="shared" si="194"/>
        <v>232</v>
      </c>
      <c r="AA236" s="43">
        <f t="shared" si="194"/>
        <v>225</v>
      </c>
      <c r="AB236" s="43">
        <f t="shared" si="194"/>
        <v>227</v>
      </c>
      <c r="AC236" s="43">
        <f t="shared" si="194"/>
        <v>229</v>
      </c>
      <c r="AD236" s="43">
        <f t="shared" si="194"/>
        <v>297</v>
      </c>
      <c r="AE236" s="43">
        <f t="shared" si="194"/>
        <v>295</v>
      </c>
      <c r="AF236" s="43">
        <f t="shared" si="194"/>
        <v>293</v>
      </c>
      <c r="AG236" s="43">
        <f t="shared" si="194"/>
        <v>291</v>
      </c>
      <c r="AH236" s="44">
        <f t="shared" si="194"/>
        <v>296</v>
      </c>
      <c r="AI236" s="51">
        <f t="shared" si="194"/>
        <v>224</v>
      </c>
      <c r="AJ236" s="58">
        <f t="shared" si="194"/>
        <v>329</v>
      </c>
      <c r="AK236" s="79">
        <f t="shared" si="194"/>
        <v>175</v>
      </c>
      <c r="AL236" s="77">
        <f t="shared" si="194"/>
        <v>384</v>
      </c>
      <c r="AM236" s="89">
        <f t="shared" si="194"/>
        <v>437</v>
      </c>
      <c r="AN236" s="100">
        <f t="shared" si="194"/>
        <v>55</v>
      </c>
      <c r="AO236" s="108">
        <v>31</v>
      </c>
    </row>
    <row r="237" spans="7:41" ht="14.25" thickBot="1">
      <c r="G237" s="62">
        <f t="shared" si="171"/>
        <v>6095</v>
      </c>
      <c r="H237" s="62">
        <f t="shared" si="172"/>
        <v>5565</v>
      </c>
      <c r="I237" s="62">
        <f t="shared" si="174"/>
        <v>5035</v>
      </c>
      <c r="J237" s="62">
        <f t="shared" si="176"/>
        <v>4505</v>
      </c>
      <c r="K237" s="62">
        <f t="shared" si="178"/>
        <v>3975</v>
      </c>
      <c r="L237" s="62">
        <f t="shared" si="180"/>
        <v>3445</v>
      </c>
      <c r="M237" s="62">
        <f t="shared" si="182"/>
        <v>2915</v>
      </c>
      <c r="S237" s="104">
        <v>497</v>
      </c>
      <c r="T237" s="96">
        <f aca="true" t="shared" si="195" ref="T237:AN237">T201+44</f>
        <v>477</v>
      </c>
      <c r="U237" s="87">
        <f t="shared" si="195"/>
        <v>91</v>
      </c>
      <c r="V237" s="73">
        <f t="shared" si="195"/>
        <v>148</v>
      </c>
      <c r="W237" s="78">
        <f t="shared" si="195"/>
        <v>353</v>
      </c>
      <c r="X237" s="57">
        <f t="shared" si="195"/>
        <v>203</v>
      </c>
      <c r="Y237" s="50">
        <f t="shared" si="195"/>
        <v>316</v>
      </c>
      <c r="Z237" s="53">
        <f t="shared" si="195"/>
        <v>223</v>
      </c>
      <c r="AA237" s="53">
        <f t="shared" si="195"/>
        <v>221</v>
      </c>
      <c r="AB237" s="53">
        <f t="shared" si="195"/>
        <v>219</v>
      </c>
      <c r="AC237" s="53">
        <f t="shared" si="195"/>
        <v>217</v>
      </c>
      <c r="AD237" s="53">
        <f t="shared" si="195"/>
        <v>215</v>
      </c>
      <c r="AE237" s="53">
        <f t="shared" si="195"/>
        <v>319</v>
      </c>
      <c r="AF237" s="53">
        <f t="shared" si="195"/>
        <v>321</v>
      </c>
      <c r="AG237" s="53">
        <f t="shared" si="195"/>
        <v>323</v>
      </c>
      <c r="AH237" s="53">
        <f t="shared" si="195"/>
        <v>325</v>
      </c>
      <c r="AI237" s="52">
        <f t="shared" si="195"/>
        <v>216</v>
      </c>
      <c r="AJ237" s="58">
        <f t="shared" si="195"/>
        <v>327</v>
      </c>
      <c r="AK237" s="79">
        <f t="shared" si="195"/>
        <v>177</v>
      </c>
      <c r="AL237" s="77">
        <f t="shared" si="195"/>
        <v>382</v>
      </c>
      <c r="AM237" s="89">
        <f t="shared" si="195"/>
        <v>439</v>
      </c>
      <c r="AN237" s="100">
        <f t="shared" si="195"/>
        <v>53</v>
      </c>
      <c r="AO237" s="108">
        <v>33</v>
      </c>
    </row>
    <row r="238" spans="7:41" ht="14.25" thickBot="1">
      <c r="G238" s="62">
        <f t="shared" si="171"/>
        <v>6095</v>
      </c>
      <c r="H238" s="62">
        <f t="shared" si="172"/>
        <v>5565</v>
      </c>
      <c r="I238" s="62">
        <f t="shared" si="174"/>
        <v>5035</v>
      </c>
      <c r="J238" s="62">
        <f t="shared" si="176"/>
        <v>4505</v>
      </c>
      <c r="K238" s="62">
        <f t="shared" si="178"/>
        <v>3975</v>
      </c>
      <c r="L238" s="62">
        <f t="shared" si="180"/>
        <v>3445</v>
      </c>
      <c r="S238" s="104">
        <v>495</v>
      </c>
      <c r="T238" s="96">
        <f aca="true" t="shared" si="196" ref="T238:AN238">T202+44</f>
        <v>479</v>
      </c>
      <c r="U238" s="87">
        <f t="shared" si="196"/>
        <v>89</v>
      </c>
      <c r="V238" s="73">
        <f t="shared" si="196"/>
        <v>150</v>
      </c>
      <c r="W238" s="78">
        <f t="shared" si="196"/>
        <v>351</v>
      </c>
      <c r="X238" s="59">
        <f t="shared" si="196"/>
        <v>338</v>
      </c>
      <c r="Y238" s="60">
        <f t="shared" si="196"/>
        <v>326</v>
      </c>
      <c r="Z238" s="60">
        <f t="shared" si="196"/>
        <v>328</v>
      </c>
      <c r="AA238" s="60">
        <f t="shared" si="196"/>
        <v>330</v>
      </c>
      <c r="AB238" s="60">
        <f t="shared" si="196"/>
        <v>332</v>
      </c>
      <c r="AC238" s="60">
        <f t="shared" si="196"/>
        <v>334</v>
      </c>
      <c r="AD238" s="60">
        <f t="shared" si="196"/>
        <v>191</v>
      </c>
      <c r="AE238" s="60">
        <f t="shared" si="196"/>
        <v>190</v>
      </c>
      <c r="AF238" s="60">
        <f t="shared" si="196"/>
        <v>188</v>
      </c>
      <c r="AG238" s="60">
        <f t="shared" si="196"/>
        <v>186</v>
      </c>
      <c r="AH238" s="60">
        <f t="shared" si="196"/>
        <v>184</v>
      </c>
      <c r="AI238" s="60">
        <f t="shared" si="196"/>
        <v>182</v>
      </c>
      <c r="AJ238" s="61">
        <f t="shared" si="196"/>
        <v>336</v>
      </c>
      <c r="AK238" s="79">
        <f t="shared" si="196"/>
        <v>179</v>
      </c>
      <c r="AL238" s="77">
        <f t="shared" si="196"/>
        <v>380</v>
      </c>
      <c r="AM238" s="89">
        <f t="shared" si="196"/>
        <v>441</v>
      </c>
      <c r="AN238" s="100">
        <f t="shared" si="196"/>
        <v>51</v>
      </c>
      <c r="AO238" s="108">
        <v>35</v>
      </c>
    </row>
    <row r="239" spans="7:41" ht="14.25" thickBot="1">
      <c r="G239" s="62">
        <f t="shared" si="171"/>
        <v>6095</v>
      </c>
      <c r="H239" s="62">
        <f t="shared" si="172"/>
        <v>5565</v>
      </c>
      <c r="I239" s="62">
        <f t="shared" si="174"/>
        <v>5035</v>
      </c>
      <c r="J239" s="62">
        <f t="shared" si="176"/>
        <v>4505</v>
      </c>
      <c r="K239" s="62">
        <f t="shared" si="178"/>
        <v>3975</v>
      </c>
      <c r="S239" s="104">
        <v>493</v>
      </c>
      <c r="T239" s="96">
        <f aca="true" t="shared" si="197" ref="T239:AN239">T203+44</f>
        <v>481</v>
      </c>
      <c r="U239" s="87">
        <f t="shared" si="197"/>
        <v>87</v>
      </c>
      <c r="V239" s="73">
        <f t="shared" si="197"/>
        <v>152</v>
      </c>
      <c r="W239" s="80">
        <f t="shared" si="197"/>
        <v>362</v>
      </c>
      <c r="X239" s="81">
        <f t="shared" si="197"/>
        <v>154</v>
      </c>
      <c r="Y239" s="81">
        <f t="shared" si="197"/>
        <v>156</v>
      </c>
      <c r="Z239" s="81">
        <f t="shared" si="197"/>
        <v>158</v>
      </c>
      <c r="AA239" s="81">
        <f t="shared" si="197"/>
        <v>160</v>
      </c>
      <c r="AB239" s="81">
        <f t="shared" si="197"/>
        <v>162</v>
      </c>
      <c r="AC239" s="81">
        <f t="shared" si="197"/>
        <v>164</v>
      </c>
      <c r="AD239" s="81">
        <f t="shared" si="197"/>
        <v>165</v>
      </c>
      <c r="AE239" s="81">
        <f t="shared" si="197"/>
        <v>360</v>
      </c>
      <c r="AF239" s="81">
        <f t="shared" si="197"/>
        <v>358</v>
      </c>
      <c r="AG239" s="81">
        <f t="shared" si="197"/>
        <v>356</v>
      </c>
      <c r="AH239" s="81">
        <f t="shared" si="197"/>
        <v>354</v>
      </c>
      <c r="AI239" s="81">
        <f t="shared" si="197"/>
        <v>352</v>
      </c>
      <c r="AJ239" s="81">
        <f t="shared" si="197"/>
        <v>350</v>
      </c>
      <c r="AK239" s="82">
        <f t="shared" si="197"/>
        <v>364</v>
      </c>
      <c r="AL239" s="77">
        <f t="shared" si="197"/>
        <v>378</v>
      </c>
      <c r="AM239" s="89">
        <f t="shared" si="197"/>
        <v>443</v>
      </c>
      <c r="AN239" s="100">
        <f t="shared" si="197"/>
        <v>49</v>
      </c>
      <c r="AO239" s="108">
        <v>37</v>
      </c>
    </row>
    <row r="240" spans="7:41" ht="14.25" thickBot="1">
      <c r="G240" s="62">
        <f t="shared" si="171"/>
        <v>6095</v>
      </c>
      <c r="H240" s="62">
        <f t="shared" si="172"/>
        <v>5565</v>
      </c>
      <c r="I240" s="62">
        <f t="shared" si="174"/>
        <v>5035</v>
      </c>
      <c r="J240" s="62">
        <f t="shared" si="176"/>
        <v>4505</v>
      </c>
      <c r="S240" s="104">
        <v>491</v>
      </c>
      <c r="T240" s="96">
        <f aca="true" t="shared" si="198" ref="T240:AN240">T204+44</f>
        <v>483</v>
      </c>
      <c r="U240" s="87">
        <f t="shared" si="198"/>
        <v>85</v>
      </c>
      <c r="V240" s="74">
        <f t="shared" si="198"/>
        <v>138</v>
      </c>
      <c r="W240" s="75">
        <f t="shared" si="198"/>
        <v>409</v>
      </c>
      <c r="X240" s="75">
        <f t="shared" si="198"/>
        <v>407</v>
      </c>
      <c r="Y240" s="75">
        <f t="shared" si="198"/>
        <v>405</v>
      </c>
      <c r="Z240" s="75">
        <f t="shared" si="198"/>
        <v>403</v>
      </c>
      <c r="AA240" s="75">
        <f t="shared" si="198"/>
        <v>401</v>
      </c>
      <c r="AB240" s="75">
        <f t="shared" si="198"/>
        <v>399</v>
      </c>
      <c r="AC240" s="75">
        <f t="shared" si="198"/>
        <v>397</v>
      </c>
      <c r="AD240" s="75">
        <f t="shared" si="198"/>
        <v>137</v>
      </c>
      <c r="AE240" s="75">
        <f t="shared" si="198"/>
        <v>139</v>
      </c>
      <c r="AF240" s="75">
        <f t="shared" si="198"/>
        <v>141</v>
      </c>
      <c r="AG240" s="75">
        <f t="shared" si="198"/>
        <v>143</v>
      </c>
      <c r="AH240" s="75">
        <f t="shared" si="198"/>
        <v>145</v>
      </c>
      <c r="AI240" s="75">
        <f t="shared" si="198"/>
        <v>147</v>
      </c>
      <c r="AJ240" s="75">
        <f t="shared" si="198"/>
        <v>149</v>
      </c>
      <c r="AK240" s="75">
        <f t="shared" si="198"/>
        <v>151</v>
      </c>
      <c r="AL240" s="76">
        <f t="shared" si="198"/>
        <v>394</v>
      </c>
      <c r="AM240" s="89">
        <f t="shared" si="198"/>
        <v>445</v>
      </c>
      <c r="AN240" s="100">
        <f t="shared" si="198"/>
        <v>47</v>
      </c>
      <c r="AO240" s="108">
        <v>39</v>
      </c>
    </row>
    <row r="241" spans="7:41" ht="14.25" thickBot="1">
      <c r="G241" s="62">
        <f t="shared" si="171"/>
        <v>6095</v>
      </c>
      <c r="H241" s="62">
        <f t="shared" si="172"/>
        <v>5565</v>
      </c>
      <c r="I241" s="62">
        <f t="shared" si="174"/>
        <v>5035</v>
      </c>
      <c r="S241" s="104">
        <v>489</v>
      </c>
      <c r="T241" s="96">
        <f aca="true" t="shared" si="199" ref="T241:AN241">T205+44</f>
        <v>485</v>
      </c>
      <c r="U241" s="88">
        <f t="shared" si="199"/>
        <v>102</v>
      </c>
      <c r="V241" s="91">
        <f t="shared" si="199"/>
        <v>444</v>
      </c>
      <c r="W241" s="91">
        <f t="shared" si="199"/>
        <v>442</v>
      </c>
      <c r="X241" s="91">
        <f t="shared" si="199"/>
        <v>440</v>
      </c>
      <c r="Y241" s="91">
        <f t="shared" si="199"/>
        <v>438</v>
      </c>
      <c r="Z241" s="91">
        <f t="shared" si="199"/>
        <v>436</v>
      </c>
      <c r="AA241" s="91">
        <f t="shared" si="199"/>
        <v>434</v>
      </c>
      <c r="AB241" s="91">
        <f t="shared" si="199"/>
        <v>432</v>
      </c>
      <c r="AC241" s="91">
        <f t="shared" si="199"/>
        <v>430</v>
      </c>
      <c r="AD241" s="91">
        <f t="shared" si="199"/>
        <v>429</v>
      </c>
      <c r="AE241" s="91">
        <f t="shared" si="199"/>
        <v>106</v>
      </c>
      <c r="AF241" s="91">
        <f t="shared" si="199"/>
        <v>108</v>
      </c>
      <c r="AG241" s="91">
        <f t="shared" si="199"/>
        <v>110</v>
      </c>
      <c r="AH241" s="91">
        <f t="shared" si="199"/>
        <v>112</v>
      </c>
      <c r="AI241" s="91">
        <f t="shared" si="199"/>
        <v>114</v>
      </c>
      <c r="AJ241" s="91">
        <f t="shared" si="199"/>
        <v>116</v>
      </c>
      <c r="AK241" s="91">
        <f t="shared" si="199"/>
        <v>118</v>
      </c>
      <c r="AL241" s="91">
        <f t="shared" si="199"/>
        <v>120</v>
      </c>
      <c r="AM241" s="90">
        <f t="shared" si="199"/>
        <v>104</v>
      </c>
      <c r="AN241" s="100">
        <f t="shared" si="199"/>
        <v>45</v>
      </c>
      <c r="AO241" s="108">
        <v>41</v>
      </c>
    </row>
    <row r="242" spans="7:41" ht="14.25" thickBot="1">
      <c r="G242" s="62">
        <f t="shared" si="171"/>
        <v>6095</v>
      </c>
      <c r="H242" s="62">
        <f t="shared" si="172"/>
        <v>5565</v>
      </c>
      <c r="S242" s="104">
        <v>487</v>
      </c>
      <c r="T242" s="97">
        <f aca="true" t="shared" si="200" ref="T242:AN242">T206+44</f>
        <v>66</v>
      </c>
      <c r="U242" s="98">
        <f t="shared" si="200"/>
        <v>84</v>
      </c>
      <c r="V242" s="98">
        <f t="shared" si="200"/>
        <v>82</v>
      </c>
      <c r="W242" s="98">
        <f t="shared" si="200"/>
        <v>80</v>
      </c>
      <c r="X242" s="98">
        <f t="shared" si="200"/>
        <v>78</v>
      </c>
      <c r="Y242" s="98">
        <f t="shared" si="200"/>
        <v>76</v>
      </c>
      <c r="Z242" s="98">
        <f t="shared" si="200"/>
        <v>74</v>
      </c>
      <c r="AA242" s="98">
        <f t="shared" si="200"/>
        <v>72</v>
      </c>
      <c r="AB242" s="98">
        <f t="shared" si="200"/>
        <v>70</v>
      </c>
      <c r="AC242" s="98">
        <f t="shared" si="200"/>
        <v>68</v>
      </c>
      <c r="AD242" s="98">
        <f t="shared" si="200"/>
        <v>467</v>
      </c>
      <c r="AE242" s="98">
        <f t="shared" si="200"/>
        <v>468</v>
      </c>
      <c r="AF242" s="98">
        <f t="shared" si="200"/>
        <v>470</v>
      </c>
      <c r="AG242" s="98">
        <f t="shared" si="200"/>
        <v>472</v>
      </c>
      <c r="AH242" s="98">
        <f t="shared" si="200"/>
        <v>474</v>
      </c>
      <c r="AI242" s="98">
        <f t="shared" si="200"/>
        <v>476</v>
      </c>
      <c r="AJ242" s="98">
        <f t="shared" si="200"/>
        <v>478</v>
      </c>
      <c r="AK242" s="98">
        <f t="shared" si="200"/>
        <v>480</v>
      </c>
      <c r="AL242" s="98">
        <f t="shared" si="200"/>
        <v>482</v>
      </c>
      <c r="AM242" s="98">
        <f t="shared" si="200"/>
        <v>484</v>
      </c>
      <c r="AN242" s="99">
        <f t="shared" si="200"/>
        <v>64</v>
      </c>
      <c r="AO242" s="108">
        <v>43</v>
      </c>
    </row>
    <row r="243" spans="7:41" ht="14.25" thickBot="1">
      <c r="G243" s="62">
        <f t="shared" si="171"/>
        <v>6095</v>
      </c>
      <c r="S243" s="105">
        <v>506</v>
      </c>
      <c r="T243" s="106">
        <v>2</v>
      </c>
      <c r="U243" s="106">
        <v>4</v>
      </c>
      <c r="V243" s="106">
        <v>6</v>
      </c>
      <c r="W243" s="106">
        <v>8</v>
      </c>
      <c r="X243" s="106">
        <v>10</v>
      </c>
      <c r="Y243" s="106">
        <v>12</v>
      </c>
      <c r="Z243" s="106">
        <v>14</v>
      </c>
      <c r="AA243" s="106">
        <v>16</v>
      </c>
      <c r="AB243" s="106">
        <v>18</v>
      </c>
      <c r="AC243" s="106">
        <v>20</v>
      </c>
      <c r="AD243" s="106">
        <v>21</v>
      </c>
      <c r="AE243" s="106">
        <v>504</v>
      </c>
      <c r="AF243" s="106">
        <v>502</v>
      </c>
      <c r="AG243" s="106">
        <v>500</v>
      </c>
      <c r="AH243" s="106">
        <v>498</v>
      </c>
      <c r="AI243" s="106">
        <v>496</v>
      </c>
      <c r="AJ243" s="106">
        <v>494</v>
      </c>
      <c r="AK243" s="106">
        <v>492</v>
      </c>
      <c r="AL243" s="106">
        <v>490</v>
      </c>
      <c r="AM243" s="106">
        <v>488</v>
      </c>
      <c r="AN243" s="106">
        <v>486</v>
      </c>
      <c r="AO243" s="107">
        <v>508</v>
      </c>
    </row>
    <row r="244" spans="9:40" ht="13.5">
      <c r="I244" s="62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9:40" ht="13.5">
      <c r="I245" s="62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5:55" ht="13.5">
      <c r="E246" s="62">
        <f>R259+S260+T261+U262+V263+W264+X265+Y266+Z267+AA268+AB269+AC270+AD271+AE272+AF273+AG274+AH275+AI276+AJ277+AK278+AL279+AM280+AN281+AO282+AP283</f>
        <v>7825</v>
      </c>
      <c r="R246" s="62">
        <f>SUM(R259:R283)</f>
        <v>7825</v>
      </c>
      <c r="S246" s="62">
        <f aca="true" t="shared" si="201" ref="S246:AP246">SUM(S259:S283)</f>
        <v>7825</v>
      </c>
      <c r="T246" s="62">
        <f t="shared" si="201"/>
        <v>7825</v>
      </c>
      <c r="U246" s="62">
        <f t="shared" si="201"/>
        <v>7825</v>
      </c>
      <c r="V246" s="62">
        <f t="shared" si="201"/>
        <v>7825</v>
      </c>
      <c r="W246" s="62">
        <f t="shared" si="201"/>
        <v>7825</v>
      </c>
      <c r="X246" s="62">
        <f t="shared" si="201"/>
        <v>7825</v>
      </c>
      <c r="Y246" s="62">
        <f t="shared" si="201"/>
        <v>7825</v>
      </c>
      <c r="Z246" s="62">
        <f t="shared" si="201"/>
        <v>7825</v>
      </c>
      <c r="AA246" s="62">
        <f t="shared" si="201"/>
        <v>7825</v>
      </c>
      <c r="AB246" s="62">
        <f t="shared" si="201"/>
        <v>7825</v>
      </c>
      <c r="AC246" s="62">
        <f t="shared" si="201"/>
        <v>7825</v>
      </c>
      <c r="AD246" s="62">
        <f t="shared" si="201"/>
        <v>7825</v>
      </c>
      <c r="AE246" s="62">
        <f t="shared" si="201"/>
        <v>7825</v>
      </c>
      <c r="AF246" s="62">
        <f t="shared" si="201"/>
        <v>7825</v>
      </c>
      <c r="AG246" s="62">
        <f t="shared" si="201"/>
        <v>7825</v>
      </c>
      <c r="AH246" s="62">
        <f t="shared" si="201"/>
        <v>7825</v>
      </c>
      <c r="AI246" s="62">
        <f t="shared" si="201"/>
        <v>7825</v>
      </c>
      <c r="AJ246" s="62">
        <f t="shared" si="201"/>
        <v>7825</v>
      </c>
      <c r="AK246" s="62">
        <f t="shared" si="201"/>
        <v>7825</v>
      </c>
      <c r="AL246" s="62">
        <f t="shared" si="201"/>
        <v>7825</v>
      </c>
      <c r="AM246" s="62">
        <f t="shared" si="201"/>
        <v>7825</v>
      </c>
      <c r="AN246" s="62">
        <f t="shared" si="201"/>
        <v>7825</v>
      </c>
      <c r="AO246" s="62">
        <f t="shared" si="201"/>
        <v>7825</v>
      </c>
      <c r="AP246" s="62">
        <f t="shared" si="201"/>
        <v>7825</v>
      </c>
      <c r="BC246" s="62">
        <f>AP259+AO260+AN261+AM262+AL263+AK264+AJ265+AI266+AH267+AG268+AF269+AE270+AD271+AC272+AB273+AA274+Z275+Y276+X277+W278+V279+U280+T281+S282+R283</f>
        <v>7825</v>
      </c>
    </row>
    <row r="247" spans="6:54" ht="13.5">
      <c r="F247" s="62">
        <f>S260+T261+U262+V263+W264+X265+Y266+Z267+AA268+AB269+AC270+AD271+AE272+AF273+AG274+AH275+AI276+AJ277+AK278+AL279+AM280+AN281+AO282</f>
        <v>7199</v>
      </c>
      <c r="S247" s="62">
        <f>SUM(S260:S282)</f>
        <v>7199</v>
      </c>
      <c r="T247" s="62">
        <f aca="true" t="shared" si="202" ref="T247:AO247">SUM(T260:T282)</f>
        <v>7199</v>
      </c>
      <c r="U247" s="62">
        <f t="shared" si="202"/>
        <v>7199</v>
      </c>
      <c r="V247" s="62">
        <f t="shared" si="202"/>
        <v>7199</v>
      </c>
      <c r="W247" s="62">
        <f t="shared" si="202"/>
        <v>7199</v>
      </c>
      <c r="X247" s="62">
        <f t="shared" si="202"/>
        <v>7199</v>
      </c>
      <c r="Y247" s="62">
        <f t="shared" si="202"/>
        <v>7199</v>
      </c>
      <c r="Z247" s="62">
        <f t="shared" si="202"/>
        <v>7199</v>
      </c>
      <c r="AA247" s="62">
        <f t="shared" si="202"/>
        <v>7199</v>
      </c>
      <c r="AB247" s="62">
        <f t="shared" si="202"/>
        <v>7199</v>
      </c>
      <c r="AC247" s="62">
        <f t="shared" si="202"/>
        <v>7199</v>
      </c>
      <c r="AD247" s="62">
        <f t="shared" si="202"/>
        <v>7199</v>
      </c>
      <c r="AE247" s="62">
        <f t="shared" si="202"/>
        <v>7199</v>
      </c>
      <c r="AF247" s="62">
        <f t="shared" si="202"/>
        <v>7199</v>
      </c>
      <c r="AG247" s="62">
        <f t="shared" si="202"/>
        <v>7199</v>
      </c>
      <c r="AH247" s="62">
        <f t="shared" si="202"/>
        <v>7199</v>
      </c>
      <c r="AI247" s="62">
        <f t="shared" si="202"/>
        <v>7199</v>
      </c>
      <c r="AJ247" s="62">
        <f t="shared" si="202"/>
        <v>7199</v>
      </c>
      <c r="AK247" s="62">
        <f t="shared" si="202"/>
        <v>7199</v>
      </c>
      <c r="AL247" s="62">
        <f t="shared" si="202"/>
        <v>7199</v>
      </c>
      <c r="AM247" s="62">
        <f t="shared" si="202"/>
        <v>7199</v>
      </c>
      <c r="AN247" s="62">
        <f t="shared" si="202"/>
        <v>7199</v>
      </c>
      <c r="AO247" s="62">
        <f t="shared" si="202"/>
        <v>7199</v>
      </c>
      <c r="BB247" s="62">
        <f>AO260+AN261+AM262+AL263+AK264+AJ265+AI266+AH267+AG268+AF269+AE270+AD271+AC272+AB273+AA274+Z275+Y276+X277+W278+V279+U280+T281+S282</f>
        <v>7199</v>
      </c>
    </row>
    <row r="248" spans="7:53" ht="13.5">
      <c r="G248" s="62">
        <f>T261+U262+V263+W264+X265+Y266+Z267+AA268+AB269+AC270+AD271+AE272+AF273+AG274+AH275+AI276+AJ277+AK278+AL279+AM280+AN281</f>
        <v>6573</v>
      </c>
      <c r="T248" s="62">
        <f>SUM(T261:T281)</f>
        <v>6573</v>
      </c>
      <c r="U248" s="62">
        <f aca="true" t="shared" si="203" ref="U248:AN248">SUM(U261:U281)</f>
        <v>6573</v>
      </c>
      <c r="V248" s="62">
        <f t="shared" si="203"/>
        <v>6573</v>
      </c>
      <c r="W248" s="62">
        <f t="shared" si="203"/>
        <v>6573</v>
      </c>
      <c r="X248" s="62">
        <f t="shared" si="203"/>
        <v>6573</v>
      </c>
      <c r="Y248" s="62">
        <f t="shared" si="203"/>
        <v>6573</v>
      </c>
      <c r="Z248" s="62">
        <f t="shared" si="203"/>
        <v>6573</v>
      </c>
      <c r="AA248" s="62">
        <f t="shared" si="203"/>
        <v>6573</v>
      </c>
      <c r="AB248" s="62">
        <f t="shared" si="203"/>
        <v>6573</v>
      </c>
      <c r="AC248" s="62">
        <f t="shared" si="203"/>
        <v>6573</v>
      </c>
      <c r="AD248" s="62">
        <f t="shared" si="203"/>
        <v>6573</v>
      </c>
      <c r="AE248" s="62">
        <f t="shared" si="203"/>
        <v>6573</v>
      </c>
      <c r="AF248" s="62">
        <f t="shared" si="203"/>
        <v>6573</v>
      </c>
      <c r="AG248" s="62">
        <f t="shared" si="203"/>
        <v>6573</v>
      </c>
      <c r="AH248" s="62">
        <f t="shared" si="203"/>
        <v>6573</v>
      </c>
      <c r="AI248" s="62">
        <f t="shared" si="203"/>
        <v>6573</v>
      </c>
      <c r="AJ248" s="62">
        <f t="shared" si="203"/>
        <v>6573</v>
      </c>
      <c r="AK248" s="62">
        <f t="shared" si="203"/>
        <v>6573</v>
      </c>
      <c r="AL248" s="62">
        <f t="shared" si="203"/>
        <v>6573</v>
      </c>
      <c r="AM248" s="62">
        <f t="shared" si="203"/>
        <v>6573</v>
      </c>
      <c r="AN248" s="62">
        <f t="shared" si="203"/>
        <v>6573</v>
      </c>
      <c r="BA248" s="62">
        <f>AN261+AM262+AL263+AK264+AJ265+AI266+AH267+AG268+AF269+AE270+AD271+AC272+AB273+AA274+Z275+Y276+X277+W278+V279+U280+T281</f>
        <v>6573</v>
      </c>
    </row>
    <row r="249" spans="8:52" ht="13.5">
      <c r="H249" s="62">
        <f>U262+V263+W264+X265+Y266+Z267+AA268+AB269+AC270+AD271+AE272+AF273+AG274+AH275+AI276+AJ277+AK278+AL279+AM280</f>
        <v>5947</v>
      </c>
      <c r="U249" s="62">
        <f>SUM(U262:U280)</f>
        <v>5947</v>
      </c>
      <c r="V249" s="62">
        <f aca="true" t="shared" si="204" ref="V249:AM249">SUM(V262:V280)</f>
        <v>5947</v>
      </c>
      <c r="W249" s="62">
        <f t="shared" si="204"/>
        <v>5947</v>
      </c>
      <c r="X249" s="62">
        <f t="shared" si="204"/>
        <v>5947</v>
      </c>
      <c r="Y249" s="62">
        <f t="shared" si="204"/>
        <v>5947</v>
      </c>
      <c r="Z249" s="62">
        <f t="shared" si="204"/>
        <v>5947</v>
      </c>
      <c r="AA249" s="62">
        <f t="shared" si="204"/>
        <v>5947</v>
      </c>
      <c r="AB249" s="62">
        <f t="shared" si="204"/>
        <v>5947</v>
      </c>
      <c r="AC249" s="62">
        <f t="shared" si="204"/>
        <v>5947</v>
      </c>
      <c r="AD249" s="62">
        <f t="shared" si="204"/>
        <v>5947</v>
      </c>
      <c r="AE249" s="62">
        <f t="shared" si="204"/>
        <v>5947</v>
      </c>
      <c r="AF249" s="62">
        <f t="shared" si="204"/>
        <v>5947</v>
      </c>
      <c r="AG249" s="62">
        <f t="shared" si="204"/>
        <v>5947</v>
      </c>
      <c r="AH249" s="62">
        <f t="shared" si="204"/>
        <v>5947</v>
      </c>
      <c r="AI249" s="62">
        <f t="shared" si="204"/>
        <v>5947</v>
      </c>
      <c r="AJ249" s="62">
        <f t="shared" si="204"/>
        <v>5947</v>
      </c>
      <c r="AK249" s="62">
        <f t="shared" si="204"/>
        <v>5947</v>
      </c>
      <c r="AL249" s="62">
        <f t="shared" si="204"/>
        <v>5947</v>
      </c>
      <c r="AM249" s="62">
        <f t="shared" si="204"/>
        <v>5947</v>
      </c>
      <c r="AZ249" s="62">
        <f>AM262+AL263+AK264+AJ265+AI266+AH267+AG268+AF269+AE270+AD271+AC272+AB273+AA274+Z275+Y276+X277+W278+V279+U280</f>
        <v>5947</v>
      </c>
    </row>
    <row r="250" spans="9:51" ht="13.5">
      <c r="I250" s="62">
        <f>V263+W264+X265+Y266+Z267+AA268+AB269+AC270+AD271+AE272+AF273+AG274+AH275+AI276+AJ277+AK278+AL279</f>
        <v>5321</v>
      </c>
      <c r="V250" s="62">
        <f>SUM(V263:V279)</f>
        <v>5321</v>
      </c>
      <c r="W250" s="62">
        <f aca="true" t="shared" si="205" ref="W250:AL250">SUM(W263:W279)</f>
        <v>5321</v>
      </c>
      <c r="X250" s="62">
        <f t="shared" si="205"/>
        <v>5321</v>
      </c>
      <c r="Y250" s="62">
        <f t="shared" si="205"/>
        <v>5321</v>
      </c>
      <c r="Z250" s="62">
        <f t="shared" si="205"/>
        <v>5321</v>
      </c>
      <c r="AA250" s="62">
        <f t="shared" si="205"/>
        <v>5321</v>
      </c>
      <c r="AB250" s="62">
        <f t="shared" si="205"/>
        <v>5321</v>
      </c>
      <c r="AC250" s="62">
        <f t="shared" si="205"/>
        <v>5321</v>
      </c>
      <c r="AD250" s="62">
        <f t="shared" si="205"/>
        <v>5321</v>
      </c>
      <c r="AE250" s="62">
        <f t="shared" si="205"/>
        <v>5321</v>
      </c>
      <c r="AF250" s="62">
        <f t="shared" si="205"/>
        <v>5321</v>
      </c>
      <c r="AG250" s="62">
        <f t="shared" si="205"/>
        <v>5321</v>
      </c>
      <c r="AH250" s="62">
        <f t="shared" si="205"/>
        <v>5321</v>
      </c>
      <c r="AI250" s="62">
        <f t="shared" si="205"/>
        <v>5321</v>
      </c>
      <c r="AJ250" s="62">
        <f t="shared" si="205"/>
        <v>5321</v>
      </c>
      <c r="AK250" s="62">
        <f t="shared" si="205"/>
        <v>5321</v>
      </c>
      <c r="AL250" s="62">
        <f t="shared" si="205"/>
        <v>5321</v>
      </c>
      <c r="AY250" s="62">
        <f>AL263+AK264+AJ265+AI266+AH267+AG268+AF269+AE270+AD271+AC272+AB273+AA274+Z275+Y276+X277+W278+V279</f>
        <v>5321</v>
      </c>
    </row>
    <row r="251" spans="10:50" ht="13.5">
      <c r="J251" s="62">
        <f>W264+X265+Y266+Z267+AA268+AB269+AC270+AD271+AE272+AF273+AG274+AH275+AI276+AJ277+AK278</f>
        <v>4695</v>
      </c>
      <c r="W251" s="62">
        <f>SUM(W264:W278)</f>
        <v>4695</v>
      </c>
      <c r="X251" s="62">
        <f aca="true" t="shared" si="206" ref="X251:AK251">SUM(X264:X278)</f>
        <v>4695</v>
      </c>
      <c r="Y251" s="62">
        <f t="shared" si="206"/>
        <v>4695</v>
      </c>
      <c r="Z251" s="62">
        <f t="shared" si="206"/>
        <v>4695</v>
      </c>
      <c r="AA251" s="62">
        <f t="shared" si="206"/>
        <v>4695</v>
      </c>
      <c r="AB251" s="62">
        <f t="shared" si="206"/>
        <v>4695</v>
      </c>
      <c r="AC251" s="62">
        <f t="shared" si="206"/>
        <v>4695</v>
      </c>
      <c r="AD251" s="62">
        <f t="shared" si="206"/>
        <v>4695</v>
      </c>
      <c r="AE251" s="62">
        <f t="shared" si="206"/>
        <v>4695</v>
      </c>
      <c r="AF251" s="62">
        <f t="shared" si="206"/>
        <v>4695</v>
      </c>
      <c r="AG251" s="62">
        <f t="shared" si="206"/>
        <v>4695</v>
      </c>
      <c r="AH251" s="62">
        <f t="shared" si="206"/>
        <v>4695</v>
      </c>
      <c r="AI251" s="62">
        <f t="shared" si="206"/>
        <v>4695</v>
      </c>
      <c r="AJ251" s="62">
        <f t="shared" si="206"/>
        <v>4695</v>
      </c>
      <c r="AK251" s="62">
        <f t="shared" si="206"/>
        <v>4695</v>
      </c>
      <c r="AX251" s="62">
        <f>AK264+AJ265+AI266+AH267+AG268+AF269+AE270+AD271+AC272+AB273+AA274+Z275+Y276+X277+W278</f>
        <v>4695</v>
      </c>
    </row>
    <row r="252" spans="11:49" ht="13.5">
      <c r="K252" s="62">
        <f>X265+Y266+Z267+AA268+AB269+AC270+AD271+AE272+AF273+AG274+AH275+AI276+AJ277</f>
        <v>4069</v>
      </c>
      <c r="X252" s="62">
        <f>SUM(X265:X277)</f>
        <v>4069</v>
      </c>
      <c r="Y252" s="62">
        <f aca="true" t="shared" si="207" ref="Y252:AJ252">SUM(Y265:Y277)</f>
        <v>4069</v>
      </c>
      <c r="Z252" s="62">
        <f t="shared" si="207"/>
        <v>4069</v>
      </c>
      <c r="AA252" s="62">
        <f t="shared" si="207"/>
        <v>4069</v>
      </c>
      <c r="AB252" s="62">
        <f t="shared" si="207"/>
        <v>4069</v>
      </c>
      <c r="AC252" s="62">
        <f t="shared" si="207"/>
        <v>4069</v>
      </c>
      <c r="AD252" s="62">
        <f t="shared" si="207"/>
        <v>4069</v>
      </c>
      <c r="AE252" s="62">
        <f t="shared" si="207"/>
        <v>4069</v>
      </c>
      <c r="AF252" s="62">
        <f t="shared" si="207"/>
        <v>4069</v>
      </c>
      <c r="AG252" s="62">
        <f t="shared" si="207"/>
        <v>4069</v>
      </c>
      <c r="AH252" s="62">
        <f t="shared" si="207"/>
        <v>4069</v>
      </c>
      <c r="AI252" s="62">
        <f t="shared" si="207"/>
        <v>4069</v>
      </c>
      <c r="AJ252" s="62">
        <f t="shared" si="207"/>
        <v>4069</v>
      </c>
      <c r="AW252" s="62">
        <f>AJ265+AI266+AH267+AG268+AF269+AE270+AD271+AC272+AB273+AA274+Z275+Y276+X277</f>
        <v>4069</v>
      </c>
    </row>
    <row r="253" spans="12:48" ht="13.5">
      <c r="L253" s="62">
        <f>Y266+Z267+AA268+AB269+AC270+AD271+AE272+AF273+AG274+AH275+AI276</f>
        <v>3443</v>
      </c>
      <c r="Y253" s="62">
        <f>SUM(Y266:Y276)</f>
        <v>3443</v>
      </c>
      <c r="Z253" s="62">
        <f aca="true" t="shared" si="208" ref="Z253:AI253">SUM(Z266:Z276)</f>
        <v>3443</v>
      </c>
      <c r="AA253" s="62">
        <f t="shared" si="208"/>
        <v>3443</v>
      </c>
      <c r="AB253" s="62">
        <f t="shared" si="208"/>
        <v>3443</v>
      </c>
      <c r="AC253" s="62">
        <f t="shared" si="208"/>
        <v>3443</v>
      </c>
      <c r="AD253" s="62">
        <f t="shared" si="208"/>
        <v>3443</v>
      </c>
      <c r="AE253" s="62">
        <f t="shared" si="208"/>
        <v>3443</v>
      </c>
      <c r="AF253" s="62">
        <f t="shared" si="208"/>
        <v>3443</v>
      </c>
      <c r="AG253" s="62">
        <f t="shared" si="208"/>
        <v>3443</v>
      </c>
      <c r="AH253" s="62">
        <f t="shared" si="208"/>
        <v>3443</v>
      </c>
      <c r="AI253" s="62">
        <f t="shared" si="208"/>
        <v>3443</v>
      </c>
      <c r="AV253" s="62">
        <f>AI266+AH267+AG268+AF269+AE270+AD271+AC272+AB273+AA274+Z275+Y276</f>
        <v>3443</v>
      </c>
    </row>
    <row r="254" spans="13:47" ht="13.5">
      <c r="M254" s="62">
        <f>Z267+AA268+AB269+AC270+AD271+AE272+AF273+AG274+AH275</f>
        <v>2817</v>
      </c>
      <c r="Z254" s="62">
        <f>SUM(Z267:Z275)</f>
        <v>2817</v>
      </c>
      <c r="AA254" s="62">
        <f aca="true" t="shared" si="209" ref="AA254:AH254">SUM(AA267:AA275)</f>
        <v>2817</v>
      </c>
      <c r="AB254" s="62">
        <f t="shared" si="209"/>
        <v>2817</v>
      </c>
      <c r="AC254" s="62">
        <f t="shared" si="209"/>
        <v>2817</v>
      </c>
      <c r="AD254" s="62">
        <f t="shared" si="209"/>
        <v>2817</v>
      </c>
      <c r="AE254" s="62">
        <f t="shared" si="209"/>
        <v>2817</v>
      </c>
      <c r="AF254" s="62">
        <f t="shared" si="209"/>
        <v>2817</v>
      </c>
      <c r="AG254" s="62">
        <f t="shared" si="209"/>
        <v>2817</v>
      </c>
      <c r="AH254" s="62">
        <f t="shared" si="209"/>
        <v>2817</v>
      </c>
      <c r="AU254" s="62">
        <f>AH267+AG268+AF269+AE270+AD271+AC272+AB273+AA274+Z275+Y276</f>
        <v>3181</v>
      </c>
    </row>
    <row r="255" spans="14:46" ht="13.5">
      <c r="N255" s="62">
        <f>AA268+AB269+AC270+AD271+AE272+AF273+AG274</f>
        <v>2191</v>
      </c>
      <c r="AA255" s="62">
        <f>SUM(AA268:AA274)</f>
        <v>2191</v>
      </c>
      <c r="AB255" s="62">
        <f aca="true" t="shared" si="210" ref="AB255:AG255">SUM(AB268:AB274)</f>
        <v>2191</v>
      </c>
      <c r="AC255" s="62">
        <f t="shared" si="210"/>
        <v>2191</v>
      </c>
      <c r="AD255" s="62">
        <f t="shared" si="210"/>
        <v>2191</v>
      </c>
      <c r="AE255" s="62">
        <f t="shared" si="210"/>
        <v>2191</v>
      </c>
      <c r="AF255" s="62">
        <f t="shared" si="210"/>
        <v>2191</v>
      </c>
      <c r="AG255" s="62">
        <f t="shared" si="210"/>
        <v>2191</v>
      </c>
      <c r="AT255" s="62">
        <f>AG268+AF269+AE270+AD271+AC272+AB273+AA274</f>
        <v>2191</v>
      </c>
    </row>
    <row r="256" spans="15:45" ht="13.5">
      <c r="O256" s="62">
        <f>AB269+AC270+AD271+AE272+AF273</f>
        <v>1565</v>
      </c>
      <c r="AB256" s="62">
        <f>SUM(AB269:AB273)</f>
        <v>1565</v>
      </c>
      <c r="AC256" s="62">
        <f>SUM(AC269:AC273)</f>
        <v>1565</v>
      </c>
      <c r="AD256" s="62">
        <f>SUM(AD269:AD273)</f>
        <v>1565</v>
      </c>
      <c r="AE256" s="62">
        <f>SUM(AE269:AE273)</f>
        <v>1565</v>
      </c>
      <c r="AF256" s="62">
        <f>SUM(AF269:AF273)</f>
        <v>1565</v>
      </c>
      <c r="AS256" s="62">
        <f>AF269+AE270+AD271+AC272+AB273</f>
        <v>1565</v>
      </c>
    </row>
    <row r="257" spans="16:44" ht="13.5">
      <c r="P257" s="62">
        <f>AC270+AD271+AE272</f>
        <v>939</v>
      </c>
      <c r="AC257" s="62">
        <f>SUM(AC270:AC272)</f>
        <v>939</v>
      </c>
      <c r="AD257" s="62">
        <f>SUM(AD270:AD272)</f>
        <v>939</v>
      </c>
      <c r="AE257" s="62">
        <f>SUM(AE270:AE272)</f>
        <v>939</v>
      </c>
      <c r="AR257" s="62">
        <f>AE270+AD271+AC272</f>
        <v>939</v>
      </c>
    </row>
    <row r="258" ht="13.5" thickBot="1"/>
    <row r="259" spans="5:42" ht="14.25" thickBot="1">
      <c r="E259" s="62">
        <f>SUM(R259:AP259)</f>
        <v>7825</v>
      </c>
      <c r="R259" s="133">
        <v>602</v>
      </c>
      <c r="S259" s="109">
        <v>578</v>
      </c>
      <c r="T259" s="109">
        <v>580</v>
      </c>
      <c r="U259" s="109">
        <v>582</v>
      </c>
      <c r="V259" s="109">
        <v>584</v>
      </c>
      <c r="W259" s="109">
        <v>586</v>
      </c>
      <c r="X259" s="109">
        <v>588</v>
      </c>
      <c r="Y259" s="109">
        <v>590</v>
      </c>
      <c r="Z259" s="109">
        <v>592</v>
      </c>
      <c r="AA259" s="109">
        <v>594</v>
      </c>
      <c r="AB259" s="109">
        <v>596</v>
      </c>
      <c r="AC259" s="109">
        <v>598</v>
      </c>
      <c r="AD259" s="109">
        <v>23</v>
      </c>
      <c r="AE259" s="109">
        <v>22</v>
      </c>
      <c r="AF259" s="109">
        <v>20</v>
      </c>
      <c r="AG259" s="109">
        <v>18</v>
      </c>
      <c r="AH259" s="109">
        <v>16</v>
      </c>
      <c r="AI259" s="109">
        <v>14</v>
      </c>
      <c r="AJ259" s="109">
        <v>12</v>
      </c>
      <c r="AK259" s="109">
        <v>10</v>
      </c>
      <c r="AL259" s="109">
        <v>8</v>
      </c>
      <c r="AM259" s="109">
        <v>6</v>
      </c>
      <c r="AN259" s="109">
        <v>4</v>
      </c>
      <c r="AO259" s="109">
        <v>2</v>
      </c>
      <c r="AP259" s="110">
        <v>600</v>
      </c>
    </row>
    <row r="260" spans="5:42" ht="14.25" thickBot="1">
      <c r="E260" s="62">
        <f aca="true" t="shared" si="211" ref="E260:E283">SUM(R260:AP260)</f>
        <v>7825</v>
      </c>
      <c r="F260" s="62">
        <f>SUM(S260:AO260)</f>
        <v>7199</v>
      </c>
      <c r="R260" s="134">
        <v>47</v>
      </c>
      <c r="S260" s="101">
        <f>S221+48</f>
        <v>70</v>
      </c>
      <c r="T260" s="102">
        <f aca="true" t="shared" si="212" ref="T260:AO260">T221+48</f>
        <v>576</v>
      </c>
      <c r="U260" s="102">
        <f t="shared" si="212"/>
        <v>574</v>
      </c>
      <c r="V260" s="102">
        <f t="shared" si="212"/>
        <v>572</v>
      </c>
      <c r="W260" s="102">
        <f t="shared" si="212"/>
        <v>570</v>
      </c>
      <c r="X260" s="102">
        <f t="shared" si="212"/>
        <v>568</v>
      </c>
      <c r="Y260" s="102">
        <f t="shared" si="212"/>
        <v>566</v>
      </c>
      <c r="Z260" s="102">
        <f t="shared" si="212"/>
        <v>564</v>
      </c>
      <c r="AA260" s="102">
        <f t="shared" si="212"/>
        <v>562</v>
      </c>
      <c r="AB260" s="102">
        <f t="shared" si="212"/>
        <v>560</v>
      </c>
      <c r="AC260" s="102">
        <f t="shared" si="212"/>
        <v>558</v>
      </c>
      <c r="AD260" s="102">
        <f t="shared" si="212"/>
        <v>557</v>
      </c>
      <c r="AE260" s="102">
        <f t="shared" si="212"/>
        <v>74</v>
      </c>
      <c r="AF260" s="102">
        <f t="shared" si="212"/>
        <v>76</v>
      </c>
      <c r="AG260" s="102">
        <f t="shared" si="212"/>
        <v>78</v>
      </c>
      <c r="AH260" s="102">
        <f t="shared" si="212"/>
        <v>80</v>
      </c>
      <c r="AI260" s="102">
        <f t="shared" si="212"/>
        <v>82</v>
      </c>
      <c r="AJ260" s="102">
        <f t="shared" si="212"/>
        <v>84</v>
      </c>
      <c r="AK260" s="102">
        <f t="shared" si="212"/>
        <v>86</v>
      </c>
      <c r="AL260" s="102">
        <f t="shared" si="212"/>
        <v>88</v>
      </c>
      <c r="AM260" s="102">
        <f t="shared" si="212"/>
        <v>90</v>
      </c>
      <c r="AN260" s="102">
        <f t="shared" si="212"/>
        <v>92</v>
      </c>
      <c r="AO260" s="103">
        <f t="shared" si="212"/>
        <v>72</v>
      </c>
      <c r="AP260" s="113">
        <v>579</v>
      </c>
    </row>
    <row r="261" spans="5:42" ht="14.25" thickBot="1">
      <c r="E261" s="62">
        <f t="shared" si="211"/>
        <v>7825</v>
      </c>
      <c r="F261" s="62">
        <f aca="true" t="shared" si="213" ref="F261:F282">SUM(S261:AO261)</f>
        <v>7199</v>
      </c>
      <c r="G261" s="62">
        <f>SUM(T261:AN261)</f>
        <v>6573</v>
      </c>
      <c r="R261" s="134">
        <v>45</v>
      </c>
      <c r="S261" s="104">
        <f aca="true" t="shared" si="214" ref="S261:AO261">S222+48</f>
        <v>49</v>
      </c>
      <c r="T261" s="93">
        <f t="shared" si="214"/>
        <v>514</v>
      </c>
      <c r="U261" s="94">
        <f t="shared" si="214"/>
        <v>494</v>
      </c>
      <c r="V261" s="94">
        <f t="shared" si="214"/>
        <v>496</v>
      </c>
      <c r="W261" s="94">
        <f t="shared" si="214"/>
        <v>498</v>
      </c>
      <c r="X261" s="94">
        <f t="shared" si="214"/>
        <v>500</v>
      </c>
      <c r="Y261" s="94">
        <f t="shared" si="214"/>
        <v>502</v>
      </c>
      <c r="Z261" s="94">
        <f t="shared" si="214"/>
        <v>504</v>
      </c>
      <c r="AA261" s="94">
        <f t="shared" si="214"/>
        <v>506</v>
      </c>
      <c r="AB261" s="94">
        <f t="shared" si="214"/>
        <v>508</v>
      </c>
      <c r="AC261" s="94">
        <f t="shared" si="214"/>
        <v>510</v>
      </c>
      <c r="AD261" s="94">
        <f t="shared" si="214"/>
        <v>111</v>
      </c>
      <c r="AE261" s="94">
        <f t="shared" si="214"/>
        <v>110</v>
      </c>
      <c r="AF261" s="94">
        <f t="shared" si="214"/>
        <v>108</v>
      </c>
      <c r="AG261" s="94">
        <f t="shared" si="214"/>
        <v>106</v>
      </c>
      <c r="AH261" s="94">
        <f t="shared" si="214"/>
        <v>104</v>
      </c>
      <c r="AI261" s="94">
        <f t="shared" si="214"/>
        <v>102</v>
      </c>
      <c r="AJ261" s="94">
        <f t="shared" si="214"/>
        <v>100</v>
      </c>
      <c r="AK261" s="94">
        <f t="shared" si="214"/>
        <v>98</v>
      </c>
      <c r="AL261" s="94">
        <f t="shared" si="214"/>
        <v>96</v>
      </c>
      <c r="AM261" s="94">
        <f t="shared" si="214"/>
        <v>94</v>
      </c>
      <c r="AN261" s="95">
        <f t="shared" si="214"/>
        <v>512</v>
      </c>
      <c r="AO261" s="108">
        <f t="shared" si="214"/>
        <v>577</v>
      </c>
      <c r="AP261" s="113">
        <v>581</v>
      </c>
    </row>
    <row r="262" spans="5:42" ht="14.25" thickBot="1">
      <c r="E262" s="62">
        <f t="shared" si="211"/>
        <v>7825</v>
      </c>
      <c r="F262" s="62">
        <f t="shared" si="213"/>
        <v>7199</v>
      </c>
      <c r="G262" s="62">
        <f aca="true" t="shared" si="215" ref="G262:G281">SUM(T262:AN262)</f>
        <v>6573</v>
      </c>
      <c r="H262" s="62">
        <f>SUM(U262:AM262)</f>
        <v>5947</v>
      </c>
      <c r="R262" s="134">
        <v>43</v>
      </c>
      <c r="S262" s="104">
        <f aca="true" t="shared" si="216" ref="S262:AO262">S223+48</f>
        <v>51</v>
      </c>
      <c r="T262" s="96">
        <f t="shared" si="216"/>
        <v>131</v>
      </c>
      <c r="U262" s="84">
        <f t="shared" si="216"/>
        <v>474</v>
      </c>
      <c r="V262" s="85">
        <f t="shared" si="216"/>
        <v>134</v>
      </c>
      <c r="W262" s="85">
        <f t="shared" si="216"/>
        <v>136</v>
      </c>
      <c r="X262" s="85">
        <f t="shared" si="216"/>
        <v>138</v>
      </c>
      <c r="Y262" s="85">
        <f t="shared" si="216"/>
        <v>140</v>
      </c>
      <c r="Z262" s="85">
        <f t="shared" si="216"/>
        <v>142</v>
      </c>
      <c r="AA262" s="85">
        <f t="shared" si="216"/>
        <v>144</v>
      </c>
      <c r="AB262" s="85">
        <f t="shared" si="216"/>
        <v>146</v>
      </c>
      <c r="AC262" s="85">
        <f t="shared" si="216"/>
        <v>148</v>
      </c>
      <c r="AD262" s="85">
        <f t="shared" si="216"/>
        <v>149</v>
      </c>
      <c r="AE262" s="85">
        <f t="shared" si="216"/>
        <v>472</v>
      </c>
      <c r="AF262" s="85">
        <f t="shared" si="216"/>
        <v>470</v>
      </c>
      <c r="AG262" s="85">
        <f t="shared" si="216"/>
        <v>468</v>
      </c>
      <c r="AH262" s="85">
        <f t="shared" si="216"/>
        <v>466</v>
      </c>
      <c r="AI262" s="85">
        <f t="shared" si="216"/>
        <v>464</v>
      </c>
      <c r="AJ262" s="85">
        <f t="shared" si="216"/>
        <v>462</v>
      </c>
      <c r="AK262" s="85">
        <f t="shared" si="216"/>
        <v>460</v>
      </c>
      <c r="AL262" s="85">
        <f t="shared" si="216"/>
        <v>458</v>
      </c>
      <c r="AM262" s="86">
        <f t="shared" si="216"/>
        <v>476</v>
      </c>
      <c r="AN262" s="100">
        <f t="shared" si="216"/>
        <v>495</v>
      </c>
      <c r="AO262" s="108">
        <f t="shared" si="216"/>
        <v>575</v>
      </c>
      <c r="AP262" s="113">
        <v>583</v>
      </c>
    </row>
    <row r="263" spans="5:42" ht="14.25" thickBot="1">
      <c r="E263" s="62">
        <f t="shared" si="211"/>
        <v>7825</v>
      </c>
      <c r="F263" s="62">
        <f t="shared" si="213"/>
        <v>7199</v>
      </c>
      <c r="G263" s="62">
        <f t="shared" si="215"/>
        <v>6573</v>
      </c>
      <c r="H263" s="62">
        <f aca="true" t="shared" si="217" ref="H263:H280">SUM(U263:AM263)</f>
        <v>5947</v>
      </c>
      <c r="I263" s="62">
        <f>SUM(V263:AL263)</f>
        <v>5321</v>
      </c>
      <c r="R263" s="134">
        <v>41</v>
      </c>
      <c r="S263" s="104">
        <f aca="true" t="shared" si="218" ref="S263:AO263">S224+48</f>
        <v>53</v>
      </c>
      <c r="T263" s="96">
        <f t="shared" si="218"/>
        <v>129</v>
      </c>
      <c r="U263" s="87">
        <f t="shared" si="218"/>
        <v>459</v>
      </c>
      <c r="V263" s="70">
        <f t="shared" si="218"/>
        <v>184</v>
      </c>
      <c r="W263" s="71">
        <f t="shared" si="218"/>
        <v>169</v>
      </c>
      <c r="X263" s="71">
        <f t="shared" si="218"/>
        <v>171</v>
      </c>
      <c r="Y263" s="71">
        <f t="shared" si="218"/>
        <v>173</v>
      </c>
      <c r="Z263" s="71">
        <f t="shared" si="218"/>
        <v>175</v>
      </c>
      <c r="AA263" s="71">
        <f t="shared" si="218"/>
        <v>177</v>
      </c>
      <c r="AB263" s="71">
        <f t="shared" si="218"/>
        <v>179</v>
      </c>
      <c r="AC263" s="71">
        <f t="shared" si="218"/>
        <v>181</v>
      </c>
      <c r="AD263" s="71">
        <f t="shared" si="218"/>
        <v>441</v>
      </c>
      <c r="AE263" s="71">
        <f t="shared" si="218"/>
        <v>439</v>
      </c>
      <c r="AF263" s="71">
        <f t="shared" si="218"/>
        <v>437</v>
      </c>
      <c r="AG263" s="71">
        <f t="shared" si="218"/>
        <v>435</v>
      </c>
      <c r="AH263" s="71">
        <f t="shared" si="218"/>
        <v>433</v>
      </c>
      <c r="AI263" s="71">
        <f t="shared" si="218"/>
        <v>431</v>
      </c>
      <c r="AJ263" s="71">
        <f t="shared" si="218"/>
        <v>429</v>
      </c>
      <c r="AK263" s="71">
        <f t="shared" si="218"/>
        <v>427</v>
      </c>
      <c r="AL263" s="72">
        <f t="shared" si="218"/>
        <v>440</v>
      </c>
      <c r="AM263" s="89">
        <f t="shared" si="218"/>
        <v>167</v>
      </c>
      <c r="AN263" s="100">
        <f t="shared" si="218"/>
        <v>497</v>
      </c>
      <c r="AO263" s="108">
        <f t="shared" si="218"/>
        <v>573</v>
      </c>
      <c r="AP263" s="113">
        <v>585</v>
      </c>
    </row>
    <row r="264" spans="5:42" ht="14.25" thickBot="1">
      <c r="E264" s="62">
        <f t="shared" si="211"/>
        <v>7825</v>
      </c>
      <c r="F264" s="62">
        <f t="shared" si="213"/>
        <v>7199</v>
      </c>
      <c r="G264" s="62">
        <f t="shared" si="215"/>
        <v>6573</v>
      </c>
      <c r="H264" s="62">
        <f t="shared" si="217"/>
        <v>5947</v>
      </c>
      <c r="I264" s="62">
        <f aca="true" t="shared" si="219" ref="I264:I279">SUM(V264:AL264)</f>
        <v>5321</v>
      </c>
      <c r="J264" s="62">
        <f>SUM(W264:AK264)</f>
        <v>4695</v>
      </c>
      <c r="R264" s="134">
        <v>39</v>
      </c>
      <c r="S264" s="104">
        <f aca="true" t="shared" si="220" ref="S264:AO264">S225+48</f>
        <v>55</v>
      </c>
      <c r="T264" s="96">
        <f t="shared" si="220"/>
        <v>127</v>
      </c>
      <c r="U264" s="87">
        <f t="shared" si="220"/>
        <v>461</v>
      </c>
      <c r="V264" s="73">
        <f t="shared" si="220"/>
        <v>456</v>
      </c>
      <c r="W264" s="67">
        <f t="shared" si="220"/>
        <v>214</v>
      </c>
      <c r="X264" s="68">
        <f t="shared" si="220"/>
        <v>424</v>
      </c>
      <c r="Y264" s="68">
        <f t="shared" si="220"/>
        <v>422</v>
      </c>
      <c r="Z264" s="68">
        <f t="shared" si="220"/>
        <v>420</v>
      </c>
      <c r="AA264" s="68">
        <f t="shared" si="220"/>
        <v>418</v>
      </c>
      <c r="AB264" s="68">
        <f t="shared" si="220"/>
        <v>416</v>
      </c>
      <c r="AC264" s="68">
        <f t="shared" si="220"/>
        <v>414</v>
      </c>
      <c r="AD264" s="68">
        <f t="shared" si="220"/>
        <v>413</v>
      </c>
      <c r="AE264" s="68">
        <f t="shared" si="220"/>
        <v>218</v>
      </c>
      <c r="AF264" s="68">
        <f t="shared" si="220"/>
        <v>220</v>
      </c>
      <c r="AG264" s="68">
        <f t="shared" si="220"/>
        <v>222</v>
      </c>
      <c r="AH264" s="68">
        <f t="shared" si="220"/>
        <v>224</v>
      </c>
      <c r="AI264" s="68">
        <f t="shared" si="220"/>
        <v>226</v>
      </c>
      <c r="AJ264" s="68">
        <f t="shared" si="220"/>
        <v>228</v>
      </c>
      <c r="AK264" s="69">
        <f t="shared" si="220"/>
        <v>216</v>
      </c>
      <c r="AL264" s="77">
        <f t="shared" si="220"/>
        <v>170</v>
      </c>
      <c r="AM264" s="89">
        <f t="shared" si="220"/>
        <v>165</v>
      </c>
      <c r="AN264" s="100">
        <f t="shared" si="220"/>
        <v>499</v>
      </c>
      <c r="AO264" s="108">
        <f t="shared" si="220"/>
        <v>571</v>
      </c>
      <c r="AP264" s="113">
        <v>587</v>
      </c>
    </row>
    <row r="265" spans="5:42" ht="14.25" thickBot="1">
      <c r="E265" s="62">
        <f t="shared" si="211"/>
        <v>7825</v>
      </c>
      <c r="F265" s="62">
        <f t="shared" si="213"/>
        <v>7199</v>
      </c>
      <c r="G265" s="62">
        <f t="shared" si="215"/>
        <v>6573</v>
      </c>
      <c r="H265" s="62">
        <f t="shared" si="217"/>
        <v>5947</v>
      </c>
      <c r="I265" s="62">
        <f t="shared" si="219"/>
        <v>5321</v>
      </c>
      <c r="J265" s="62">
        <f aca="true" t="shared" si="221" ref="J265:J278">SUM(W265:AK265)</f>
        <v>4695</v>
      </c>
      <c r="K265" s="62">
        <f>SUM(X265:AJ265)</f>
        <v>4069</v>
      </c>
      <c r="R265" s="134">
        <v>37</v>
      </c>
      <c r="S265" s="104">
        <f aca="true" t="shared" si="222" ref="S265:AO265">S226+48</f>
        <v>57</v>
      </c>
      <c r="T265" s="96">
        <f t="shared" si="222"/>
        <v>125</v>
      </c>
      <c r="U265" s="87">
        <f t="shared" si="222"/>
        <v>463</v>
      </c>
      <c r="V265" s="73">
        <f t="shared" si="222"/>
        <v>454</v>
      </c>
      <c r="W265" s="78">
        <f t="shared" si="222"/>
        <v>201</v>
      </c>
      <c r="X265" s="54">
        <f t="shared" si="222"/>
        <v>242</v>
      </c>
      <c r="Y265" s="55">
        <f t="shared" si="222"/>
        <v>252</v>
      </c>
      <c r="Z265" s="55">
        <f t="shared" si="222"/>
        <v>250</v>
      </c>
      <c r="AA265" s="55">
        <f t="shared" si="222"/>
        <v>248</v>
      </c>
      <c r="AB265" s="55">
        <f t="shared" si="222"/>
        <v>246</v>
      </c>
      <c r="AC265" s="55">
        <f t="shared" si="222"/>
        <v>244</v>
      </c>
      <c r="AD265" s="55">
        <f t="shared" si="222"/>
        <v>387</v>
      </c>
      <c r="AE265" s="55">
        <f t="shared" si="222"/>
        <v>388</v>
      </c>
      <c r="AF265" s="55">
        <f t="shared" si="222"/>
        <v>390</v>
      </c>
      <c r="AG265" s="55">
        <f t="shared" si="222"/>
        <v>392</v>
      </c>
      <c r="AH265" s="55">
        <f t="shared" si="222"/>
        <v>394</v>
      </c>
      <c r="AI265" s="55">
        <f t="shared" si="222"/>
        <v>396</v>
      </c>
      <c r="AJ265" s="56">
        <f t="shared" si="222"/>
        <v>240</v>
      </c>
      <c r="AK265" s="79">
        <f t="shared" si="222"/>
        <v>425</v>
      </c>
      <c r="AL265" s="77">
        <f t="shared" si="222"/>
        <v>172</v>
      </c>
      <c r="AM265" s="89">
        <f t="shared" si="222"/>
        <v>163</v>
      </c>
      <c r="AN265" s="100">
        <f t="shared" si="222"/>
        <v>501</v>
      </c>
      <c r="AO265" s="108">
        <f t="shared" si="222"/>
        <v>569</v>
      </c>
      <c r="AP265" s="113">
        <v>589</v>
      </c>
    </row>
    <row r="266" spans="5:42" ht="14.25" thickBot="1">
      <c r="E266" s="62">
        <f t="shared" si="211"/>
        <v>7825</v>
      </c>
      <c r="F266" s="62">
        <f t="shared" si="213"/>
        <v>7199</v>
      </c>
      <c r="G266" s="62">
        <f t="shared" si="215"/>
        <v>6573</v>
      </c>
      <c r="H266" s="62">
        <f t="shared" si="217"/>
        <v>5947</v>
      </c>
      <c r="I266" s="62">
        <f t="shared" si="219"/>
        <v>5321</v>
      </c>
      <c r="J266" s="62">
        <f t="shared" si="221"/>
        <v>4695</v>
      </c>
      <c r="K266" s="62">
        <f aca="true" t="shared" si="223" ref="K266:K277">SUM(X266:AJ266)</f>
        <v>4069</v>
      </c>
      <c r="L266" s="62">
        <f>SUM(Y266:AI266)</f>
        <v>3443</v>
      </c>
      <c r="R266" s="134">
        <v>35</v>
      </c>
      <c r="S266" s="104">
        <f aca="true" t="shared" si="224" ref="S266:AO266">S227+48</f>
        <v>59</v>
      </c>
      <c r="T266" s="96">
        <f t="shared" si="224"/>
        <v>123</v>
      </c>
      <c r="U266" s="87">
        <f t="shared" si="224"/>
        <v>465</v>
      </c>
      <c r="V266" s="73">
        <f t="shared" si="224"/>
        <v>452</v>
      </c>
      <c r="W266" s="78">
        <f t="shared" si="224"/>
        <v>203</v>
      </c>
      <c r="X266" s="57">
        <f t="shared" si="224"/>
        <v>397</v>
      </c>
      <c r="Y266" s="46">
        <f t="shared" si="224"/>
        <v>362</v>
      </c>
      <c r="Z266" s="47">
        <f t="shared" si="224"/>
        <v>355</v>
      </c>
      <c r="AA266" s="47">
        <f t="shared" si="224"/>
        <v>357</v>
      </c>
      <c r="AB266" s="47">
        <f t="shared" si="224"/>
        <v>359</v>
      </c>
      <c r="AC266" s="47">
        <f t="shared" si="224"/>
        <v>361</v>
      </c>
      <c r="AD266" s="47">
        <f t="shared" si="224"/>
        <v>363</v>
      </c>
      <c r="AE266" s="47">
        <f t="shared" si="224"/>
        <v>259</v>
      </c>
      <c r="AF266" s="47">
        <f t="shared" si="224"/>
        <v>257</v>
      </c>
      <c r="AG266" s="47">
        <f t="shared" si="224"/>
        <v>255</v>
      </c>
      <c r="AH266" s="47">
        <f t="shared" si="224"/>
        <v>253</v>
      </c>
      <c r="AI266" s="48">
        <f t="shared" si="224"/>
        <v>262</v>
      </c>
      <c r="AJ266" s="58">
        <f t="shared" si="224"/>
        <v>229</v>
      </c>
      <c r="AK266" s="79">
        <f t="shared" si="224"/>
        <v>423</v>
      </c>
      <c r="AL266" s="77">
        <f t="shared" si="224"/>
        <v>174</v>
      </c>
      <c r="AM266" s="89">
        <f t="shared" si="224"/>
        <v>161</v>
      </c>
      <c r="AN266" s="100">
        <f t="shared" si="224"/>
        <v>503</v>
      </c>
      <c r="AO266" s="108">
        <f t="shared" si="224"/>
        <v>567</v>
      </c>
      <c r="AP266" s="113">
        <v>591</v>
      </c>
    </row>
    <row r="267" spans="5:42" ht="14.25" thickBot="1">
      <c r="E267" s="62">
        <f t="shared" si="211"/>
        <v>7825</v>
      </c>
      <c r="F267" s="62">
        <f t="shared" si="213"/>
        <v>7199</v>
      </c>
      <c r="G267" s="62">
        <f t="shared" si="215"/>
        <v>6573</v>
      </c>
      <c r="H267" s="62">
        <f t="shared" si="217"/>
        <v>5947</v>
      </c>
      <c r="I267" s="62">
        <f t="shared" si="219"/>
        <v>5321</v>
      </c>
      <c r="J267" s="62">
        <f t="shared" si="221"/>
        <v>4695</v>
      </c>
      <c r="K267" s="62">
        <f t="shared" si="223"/>
        <v>4069</v>
      </c>
      <c r="L267" s="62">
        <f aca="true" t="shared" si="225" ref="L267:L276">SUM(Y267:AI267)</f>
        <v>3443</v>
      </c>
      <c r="M267" s="62">
        <f>SUM(Z267:AH267)</f>
        <v>2817</v>
      </c>
      <c r="R267" s="134">
        <v>33</v>
      </c>
      <c r="S267" s="104">
        <f aca="true" t="shared" si="226" ref="S267:AO267">S228+48</f>
        <v>61</v>
      </c>
      <c r="T267" s="96">
        <f t="shared" si="226"/>
        <v>121</v>
      </c>
      <c r="U267" s="87">
        <f t="shared" si="226"/>
        <v>467</v>
      </c>
      <c r="V267" s="73">
        <f t="shared" si="226"/>
        <v>450</v>
      </c>
      <c r="W267" s="78">
        <f t="shared" si="226"/>
        <v>205</v>
      </c>
      <c r="X267" s="57">
        <f t="shared" si="226"/>
        <v>395</v>
      </c>
      <c r="Y267" s="49">
        <f t="shared" si="226"/>
        <v>254</v>
      </c>
      <c r="Z267" s="38">
        <f t="shared" si="226"/>
        <v>282</v>
      </c>
      <c r="AA267" s="39">
        <f t="shared" si="226"/>
        <v>353</v>
      </c>
      <c r="AB267" s="39">
        <f t="shared" si="226"/>
        <v>351</v>
      </c>
      <c r="AC267" s="39">
        <f t="shared" si="226"/>
        <v>349</v>
      </c>
      <c r="AD267" s="39">
        <f t="shared" si="226"/>
        <v>281</v>
      </c>
      <c r="AE267" s="39">
        <f t="shared" si="226"/>
        <v>283</v>
      </c>
      <c r="AF267" s="39">
        <f t="shared" si="226"/>
        <v>285</v>
      </c>
      <c r="AG267" s="39">
        <f t="shared" si="226"/>
        <v>287</v>
      </c>
      <c r="AH267" s="40">
        <f t="shared" si="226"/>
        <v>346</v>
      </c>
      <c r="AI267" s="51">
        <f t="shared" si="226"/>
        <v>372</v>
      </c>
      <c r="AJ267" s="58">
        <f t="shared" si="226"/>
        <v>231</v>
      </c>
      <c r="AK267" s="79">
        <f t="shared" si="226"/>
        <v>421</v>
      </c>
      <c r="AL267" s="77">
        <f t="shared" si="226"/>
        <v>176</v>
      </c>
      <c r="AM267" s="89">
        <f t="shared" si="226"/>
        <v>159</v>
      </c>
      <c r="AN267" s="100">
        <f t="shared" si="226"/>
        <v>505</v>
      </c>
      <c r="AO267" s="108">
        <f t="shared" si="226"/>
        <v>565</v>
      </c>
      <c r="AP267" s="113">
        <v>593</v>
      </c>
    </row>
    <row r="268" spans="5:42" ht="14.25" thickBot="1">
      <c r="E268" s="62">
        <f t="shared" si="211"/>
        <v>7825</v>
      </c>
      <c r="F268" s="62">
        <f t="shared" si="213"/>
        <v>7199</v>
      </c>
      <c r="G268" s="62">
        <f t="shared" si="215"/>
        <v>6573</v>
      </c>
      <c r="H268" s="62">
        <f t="shared" si="217"/>
        <v>5947</v>
      </c>
      <c r="I268" s="62">
        <f t="shared" si="219"/>
        <v>5321</v>
      </c>
      <c r="J268" s="62">
        <f t="shared" si="221"/>
        <v>4695</v>
      </c>
      <c r="K268" s="62">
        <f t="shared" si="223"/>
        <v>4069</v>
      </c>
      <c r="L268" s="62">
        <f t="shared" si="225"/>
        <v>3443</v>
      </c>
      <c r="M268" s="62">
        <f aca="true" t="shared" si="227" ref="M268:M275">SUM(Z268:AH268)</f>
        <v>2817</v>
      </c>
      <c r="N268" s="62">
        <f>SUM(AA268:AG268)</f>
        <v>2191</v>
      </c>
      <c r="R268" s="134">
        <v>31</v>
      </c>
      <c r="S268" s="104">
        <f aca="true" t="shared" si="228" ref="S268:AO268">S229+48</f>
        <v>63</v>
      </c>
      <c r="T268" s="96">
        <f t="shared" si="228"/>
        <v>119</v>
      </c>
      <c r="U268" s="87">
        <f t="shared" si="228"/>
        <v>469</v>
      </c>
      <c r="V268" s="73">
        <f t="shared" si="228"/>
        <v>448</v>
      </c>
      <c r="W268" s="78">
        <f t="shared" si="228"/>
        <v>207</v>
      </c>
      <c r="X268" s="57">
        <f t="shared" si="228"/>
        <v>393</v>
      </c>
      <c r="Y268" s="49">
        <f t="shared" si="228"/>
        <v>256</v>
      </c>
      <c r="Z268" s="41">
        <f t="shared" si="228"/>
        <v>288</v>
      </c>
      <c r="AA268" s="30">
        <f t="shared" si="228"/>
        <v>294</v>
      </c>
      <c r="AB268" s="31">
        <f t="shared" si="228"/>
        <v>289</v>
      </c>
      <c r="AC268" s="31">
        <f t="shared" si="228"/>
        <v>291</v>
      </c>
      <c r="AD268" s="31">
        <f t="shared" si="228"/>
        <v>331</v>
      </c>
      <c r="AE268" s="31">
        <f t="shared" si="228"/>
        <v>329</v>
      </c>
      <c r="AF268" s="31">
        <f t="shared" si="228"/>
        <v>327</v>
      </c>
      <c r="AG268" s="32">
        <f t="shared" si="228"/>
        <v>330</v>
      </c>
      <c r="AH268" s="45">
        <f t="shared" si="228"/>
        <v>338</v>
      </c>
      <c r="AI268" s="51">
        <f t="shared" si="228"/>
        <v>370</v>
      </c>
      <c r="AJ268" s="58">
        <f t="shared" si="228"/>
        <v>233</v>
      </c>
      <c r="AK268" s="79">
        <f t="shared" si="228"/>
        <v>419</v>
      </c>
      <c r="AL268" s="77">
        <f t="shared" si="228"/>
        <v>178</v>
      </c>
      <c r="AM268" s="89">
        <f t="shared" si="228"/>
        <v>157</v>
      </c>
      <c r="AN268" s="100">
        <f t="shared" si="228"/>
        <v>507</v>
      </c>
      <c r="AO268" s="108">
        <f t="shared" si="228"/>
        <v>563</v>
      </c>
      <c r="AP268" s="113">
        <v>595</v>
      </c>
    </row>
    <row r="269" spans="5:42" ht="14.25" thickBot="1">
      <c r="E269" s="62">
        <f t="shared" si="211"/>
        <v>7825</v>
      </c>
      <c r="F269" s="62">
        <f t="shared" si="213"/>
        <v>7199</v>
      </c>
      <c r="G269" s="62">
        <f t="shared" si="215"/>
        <v>6573</v>
      </c>
      <c r="H269" s="62">
        <f t="shared" si="217"/>
        <v>5947</v>
      </c>
      <c r="I269" s="62">
        <f t="shared" si="219"/>
        <v>5321</v>
      </c>
      <c r="J269" s="62">
        <f t="shared" si="221"/>
        <v>4695</v>
      </c>
      <c r="K269" s="62">
        <f t="shared" si="223"/>
        <v>4069</v>
      </c>
      <c r="L269" s="62">
        <f t="shared" si="225"/>
        <v>3443</v>
      </c>
      <c r="M269" s="62">
        <f t="shared" si="227"/>
        <v>2817</v>
      </c>
      <c r="N269" s="62">
        <f aca="true" t="shared" si="229" ref="N269:N274">SUM(AA269:AG269)</f>
        <v>2191</v>
      </c>
      <c r="O269" s="62">
        <f>SUM(AB269:AF269)</f>
        <v>1565</v>
      </c>
      <c r="R269" s="134">
        <v>29</v>
      </c>
      <c r="S269" s="104">
        <f aca="true" t="shared" si="230" ref="S269:AO269">S230+48</f>
        <v>65</v>
      </c>
      <c r="T269" s="96">
        <f t="shared" si="230"/>
        <v>117</v>
      </c>
      <c r="U269" s="87">
        <f t="shared" si="230"/>
        <v>471</v>
      </c>
      <c r="V269" s="73">
        <f t="shared" si="230"/>
        <v>446</v>
      </c>
      <c r="W269" s="78">
        <f t="shared" si="230"/>
        <v>209</v>
      </c>
      <c r="X269" s="57">
        <f t="shared" si="230"/>
        <v>391</v>
      </c>
      <c r="Y269" s="49">
        <f t="shared" si="230"/>
        <v>258</v>
      </c>
      <c r="Z269" s="41">
        <f t="shared" si="230"/>
        <v>286</v>
      </c>
      <c r="AA269" s="33">
        <f t="shared" si="230"/>
        <v>336</v>
      </c>
      <c r="AB269" s="22">
        <f t="shared" si="230"/>
        <v>322</v>
      </c>
      <c r="AC269" s="23">
        <f t="shared" si="230"/>
        <v>318</v>
      </c>
      <c r="AD269" s="23">
        <f t="shared" si="230"/>
        <v>303</v>
      </c>
      <c r="AE269" s="23">
        <f t="shared" si="230"/>
        <v>302</v>
      </c>
      <c r="AF269" s="24">
        <f t="shared" si="230"/>
        <v>320</v>
      </c>
      <c r="AG269" s="37">
        <f t="shared" si="230"/>
        <v>290</v>
      </c>
      <c r="AH269" s="45">
        <f t="shared" si="230"/>
        <v>340</v>
      </c>
      <c r="AI269" s="51">
        <f t="shared" si="230"/>
        <v>368</v>
      </c>
      <c r="AJ269" s="58">
        <f t="shared" si="230"/>
        <v>235</v>
      </c>
      <c r="AK269" s="79">
        <f t="shared" si="230"/>
        <v>417</v>
      </c>
      <c r="AL269" s="77">
        <f t="shared" si="230"/>
        <v>180</v>
      </c>
      <c r="AM269" s="89">
        <f t="shared" si="230"/>
        <v>155</v>
      </c>
      <c r="AN269" s="100">
        <f t="shared" si="230"/>
        <v>509</v>
      </c>
      <c r="AO269" s="108">
        <f t="shared" si="230"/>
        <v>561</v>
      </c>
      <c r="AP269" s="113">
        <v>597</v>
      </c>
    </row>
    <row r="270" spans="5:42" ht="13.5">
      <c r="E270" s="62">
        <f t="shared" si="211"/>
        <v>7825</v>
      </c>
      <c r="F270" s="62">
        <f t="shared" si="213"/>
        <v>7199</v>
      </c>
      <c r="G270" s="62">
        <f t="shared" si="215"/>
        <v>6573</v>
      </c>
      <c r="H270" s="62">
        <f t="shared" si="217"/>
        <v>5947</v>
      </c>
      <c r="I270" s="62">
        <f t="shared" si="219"/>
        <v>5321</v>
      </c>
      <c r="J270" s="62">
        <f t="shared" si="221"/>
        <v>4695</v>
      </c>
      <c r="K270" s="62">
        <f t="shared" si="223"/>
        <v>4069</v>
      </c>
      <c r="L270" s="62">
        <f t="shared" si="225"/>
        <v>3443</v>
      </c>
      <c r="M270" s="62">
        <f t="shared" si="227"/>
        <v>2817</v>
      </c>
      <c r="N270" s="62">
        <f t="shared" si="229"/>
        <v>2191</v>
      </c>
      <c r="O270" s="62">
        <f>SUM(AB270:AF270)</f>
        <v>1565</v>
      </c>
      <c r="P270" s="62">
        <f>SUM(AC270:AE270)</f>
        <v>939</v>
      </c>
      <c r="R270" s="134">
        <v>27</v>
      </c>
      <c r="S270" s="104">
        <f aca="true" t="shared" si="231" ref="S270:AO270">S231+48</f>
        <v>67</v>
      </c>
      <c r="T270" s="96">
        <f t="shared" si="231"/>
        <v>115</v>
      </c>
      <c r="U270" s="87">
        <f t="shared" si="231"/>
        <v>473</v>
      </c>
      <c r="V270" s="73">
        <f t="shared" si="231"/>
        <v>444</v>
      </c>
      <c r="W270" s="78">
        <f t="shared" si="231"/>
        <v>211</v>
      </c>
      <c r="X270" s="57">
        <f t="shared" si="231"/>
        <v>389</v>
      </c>
      <c r="Y270" s="49">
        <f t="shared" si="231"/>
        <v>260</v>
      </c>
      <c r="Z270" s="41">
        <f t="shared" si="231"/>
        <v>284</v>
      </c>
      <c r="AA270" s="33">
        <f t="shared" si="231"/>
        <v>334</v>
      </c>
      <c r="AB270" s="25">
        <f t="shared" si="231"/>
        <v>307</v>
      </c>
      <c r="AC270" s="13">
        <f t="shared" si="231"/>
        <v>310</v>
      </c>
      <c r="AD270" s="14">
        <f t="shared" si="231"/>
        <v>317</v>
      </c>
      <c r="AE270" s="15">
        <f t="shared" si="231"/>
        <v>312</v>
      </c>
      <c r="AF270" s="29">
        <f t="shared" si="231"/>
        <v>319</v>
      </c>
      <c r="AG270" s="37">
        <f t="shared" si="231"/>
        <v>292</v>
      </c>
      <c r="AH270" s="45">
        <f t="shared" si="231"/>
        <v>342</v>
      </c>
      <c r="AI270" s="51">
        <f t="shared" si="231"/>
        <v>366</v>
      </c>
      <c r="AJ270" s="58">
        <f t="shared" si="231"/>
        <v>237</v>
      </c>
      <c r="AK270" s="79">
        <f t="shared" si="231"/>
        <v>415</v>
      </c>
      <c r="AL270" s="77">
        <f t="shared" si="231"/>
        <v>182</v>
      </c>
      <c r="AM270" s="89">
        <f t="shared" si="231"/>
        <v>153</v>
      </c>
      <c r="AN270" s="100">
        <f t="shared" si="231"/>
        <v>511</v>
      </c>
      <c r="AO270" s="108">
        <f t="shared" si="231"/>
        <v>559</v>
      </c>
      <c r="AP270" s="113">
        <v>599</v>
      </c>
    </row>
    <row r="271" spans="5:42" ht="13.5">
      <c r="E271" s="62">
        <f t="shared" si="211"/>
        <v>7825</v>
      </c>
      <c r="F271" s="62">
        <f t="shared" si="213"/>
        <v>7199</v>
      </c>
      <c r="G271" s="62">
        <f t="shared" si="215"/>
        <v>6573</v>
      </c>
      <c r="H271" s="62">
        <f t="shared" si="217"/>
        <v>5947</v>
      </c>
      <c r="I271" s="62">
        <f t="shared" si="219"/>
        <v>5321</v>
      </c>
      <c r="J271" s="62">
        <f t="shared" si="221"/>
        <v>4695</v>
      </c>
      <c r="K271" s="62">
        <f t="shared" si="223"/>
        <v>4069</v>
      </c>
      <c r="L271" s="62">
        <f t="shared" si="225"/>
        <v>3443</v>
      </c>
      <c r="M271" s="62">
        <f t="shared" si="227"/>
        <v>2817</v>
      </c>
      <c r="N271" s="62">
        <f t="shared" si="229"/>
        <v>2191</v>
      </c>
      <c r="O271" s="62">
        <f>SUM(AB271:AF271)</f>
        <v>1565</v>
      </c>
      <c r="P271" s="62">
        <f>SUM(AC271:AE271)</f>
        <v>939</v>
      </c>
      <c r="R271" s="134">
        <v>25</v>
      </c>
      <c r="S271" s="104">
        <f aca="true" t="shared" si="232" ref="S271:AO271">S232+48</f>
        <v>555</v>
      </c>
      <c r="T271" s="96">
        <f t="shared" si="232"/>
        <v>113</v>
      </c>
      <c r="U271" s="87">
        <f t="shared" si="232"/>
        <v>475</v>
      </c>
      <c r="V271" s="73">
        <f t="shared" si="232"/>
        <v>443</v>
      </c>
      <c r="W271" s="78">
        <f t="shared" si="232"/>
        <v>411</v>
      </c>
      <c r="X271" s="57">
        <f t="shared" si="232"/>
        <v>241</v>
      </c>
      <c r="Y271" s="49">
        <f t="shared" si="232"/>
        <v>261</v>
      </c>
      <c r="Z271" s="41">
        <f t="shared" si="232"/>
        <v>347</v>
      </c>
      <c r="AA271" s="33">
        <f t="shared" si="232"/>
        <v>333</v>
      </c>
      <c r="AB271" s="25">
        <f t="shared" si="232"/>
        <v>305</v>
      </c>
      <c r="AC271" s="16">
        <f t="shared" si="232"/>
        <v>315</v>
      </c>
      <c r="AD271" s="4">
        <f t="shared" si="232"/>
        <v>313</v>
      </c>
      <c r="AE271" s="17">
        <f t="shared" si="232"/>
        <v>311</v>
      </c>
      <c r="AF271" s="29">
        <f t="shared" si="232"/>
        <v>321</v>
      </c>
      <c r="AG271" s="37">
        <f t="shared" si="232"/>
        <v>293</v>
      </c>
      <c r="AH271" s="45">
        <f t="shared" si="232"/>
        <v>279</v>
      </c>
      <c r="AI271" s="51">
        <f t="shared" si="232"/>
        <v>365</v>
      </c>
      <c r="AJ271" s="58">
        <f t="shared" si="232"/>
        <v>385</v>
      </c>
      <c r="AK271" s="79">
        <f t="shared" si="232"/>
        <v>215</v>
      </c>
      <c r="AL271" s="77">
        <f t="shared" si="232"/>
        <v>183</v>
      </c>
      <c r="AM271" s="89">
        <f t="shared" si="232"/>
        <v>151</v>
      </c>
      <c r="AN271" s="100">
        <f t="shared" si="232"/>
        <v>513</v>
      </c>
      <c r="AO271" s="108">
        <f t="shared" si="232"/>
        <v>71</v>
      </c>
      <c r="AP271" s="113">
        <v>601</v>
      </c>
    </row>
    <row r="272" spans="5:42" ht="14.25" thickBot="1">
      <c r="E272" s="62">
        <f t="shared" si="211"/>
        <v>7825</v>
      </c>
      <c r="F272" s="62">
        <f t="shared" si="213"/>
        <v>7199</v>
      </c>
      <c r="G272" s="62">
        <f t="shared" si="215"/>
        <v>6573</v>
      </c>
      <c r="H272" s="62">
        <f t="shared" si="217"/>
        <v>5947</v>
      </c>
      <c r="I272" s="62">
        <f t="shared" si="219"/>
        <v>5321</v>
      </c>
      <c r="J272" s="62">
        <f t="shared" si="221"/>
        <v>4695</v>
      </c>
      <c r="K272" s="62">
        <f t="shared" si="223"/>
        <v>4069</v>
      </c>
      <c r="L272" s="62">
        <f t="shared" si="225"/>
        <v>3443</v>
      </c>
      <c r="M272" s="62">
        <f t="shared" si="227"/>
        <v>2817</v>
      </c>
      <c r="N272" s="62">
        <f t="shared" si="229"/>
        <v>2191</v>
      </c>
      <c r="O272" s="62">
        <f>SUM(AB272:AF272)</f>
        <v>1565</v>
      </c>
      <c r="P272" s="62">
        <f>SUM(AC272:AE272)</f>
        <v>939</v>
      </c>
      <c r="R272" s="134">
        <v>605</v>
      </c>
      <c r="S272" s="104">
        <f aca="true" t="shared" si="233" ref="S272:AO272">S233+48</f>
        <v>553</v>
      </c>
      <c r="T272" s="96">
        <f t="shared" si="233"/>
        <v>517</v>
      </c>
      <c r="U272" s="87">
        <f t="shared" si="233"/>
        <v>147</v>
      </c>
      <c r="V272" s="73">
        <f t="shared" si="233"/>
        <v>188</v>
      </c>
      <c r="W272" s="78">
        <f t="shared" si="233"/>
        <v>409</v>
      </c>
      <c r="X272" s="57">
        <f t="shared" si="233"/>
        <v>243</v>
      </c>
      <c r="Y272" s="49">
        <f t="shared" si="233"/>
        <v>360</v>
      </c>
      <c r="Z272" s="41">
        <f t="shared" si="233"/>
        <v>348</v>
      </c>
      <c r="AA272" s="33">
        <f t="shared" si="233"/>
        <v>298</v>
      </c>
      <c r="AB272" s="25">
        <f t="shared" si="233"/>
        <v>325</v>
      </c>
      <c r="AC272" s="18">
        <f t="shared" si="233"/>
        <v>314</v>
      </c>
      <c r="AD272" s="19">
        <f t="shared" si="233"/>
        <v>309</v>
      </c>
      <c r="AE272" s="20">
        <f t="shared" si="233"/>
        <v>316</v>
      </c>
      <c r="AF272" s="29">
        <f t="shared" si="233"/>
        <v>301</v>
      </c>
      <c r="AG272" s="37">
        <f t="shared" si="233"/>
        <v>328</v>
      </c>
      <c r="AH272" s="45">
        <f t="shared" si="233"/>
        <v>278</v>
      </c>
      <c r="AI272" s="51">
        <f t="shared" si="233"/>
        <v>266</v>
      </c>
      <c r="AJ272" s="58">
        <f t="shared" si="233"/>
        <v>383</v>
      </c>
      <c r="AK272" s="79">
        <f t="shared" si="233"/>
        <v>217</v>
      </c>
      <c r="AL272" s="77">
        <f t="shared" si="233"/>
        <v>438</v>
      </c>
      <c r="AM272" s="89">
        <f t="shared" si="233"/>
        <v>479</v>
      </c>
      <c r="AN272" s="100">
        <f t="shared" si="233"/>
        <v>109</v>
      </c>
      <c r="AO272" s="108">
        <f t="shared" si="233"/>
        <v>73</v>
      </c>
      <c r="AP272" s="113">
        <v>21</v>
      </c>
    </row>
    <row r="273" spans="5:42" ht="14.25" thickBot="1">
      <c r="E273" s="62">
        <f t="shared" si="211"/>
        <v>7825</v>
      </c>
      <c r="F273" s="62">
        <f t="shared" si="213"/>
        <v>7199</v>
      </c>
      <c r="G273" s="62">
        <f t="shared" si="215"/>
        <v>6573</v>
      </c>
      <c r="H273" s="62">
        <f t="shared" si="217"/>
        <v>5947</v>
      </c>
      <c r="I273" s="62">
        <f t="shared" si="219"/>
        <v>5321</v>
      </c>
      <c r="J273" s="62">
        <f t="shared" si="221"/>
        <v>4695</v>
      </c>
      <c r="K273" s="62">
        <f t="shared" si="223"/>
        <v>4069</v>
      </c>
      <c r="L273" s="62">
        <f t="shared" si="225"/>
        <v>3443</v>
      </c>
      <c r="M273" s="62">
        <f t="shared" si="227"/>
        <v>2817</v>
      </c>
      <c r="N273" s="62">
        <f t="shared" si="229"/>
        <v>2191</v>
      </c>
      <c r="O273" s="62">
        <f>SUM(AB273:AF273)</f>
        <v>1565</v>
      </c>
      <c r="R273" s="134">
        <v>607</v>
      </c>
      <c r="S273" s="104">
        <f aca="true" t="shared" si="234" ref="S273:AO273">S234+48</f>
        <v>551</v>
      </c>
      <c r="T273" s="96">
        <f t="shared" si="234"/>
        <v>519</v>
      </c>
      <c r="U273" s="87">
        <f t="shared" si="234"/>
        <v>145</v>
      </c>
      <c r="V273" s="73">
        <f t="shared" si="234"/>
        <v>190</v>
      </c>
      <c r="W273" s="78">
        <f t="shared" si="234"/>
        <v>407</v>
      </c>
      <c r="X273" s="57">
        <f t="shared" si="234"/>
        <v>245</v>
      </c>
      <c r="Y273" s="49">
        <f t="shared" si="234"/>
        <v>358</v>
      </c>
      <c r="Z273" s="41">
        <f t="shared" si="234"/>
        <v>350</v>
      </c>
      <c r="AA273" s="33">
        <f t="shared" si="234"/>
        <v>300</v>
      </c>
      <c r="AB273" s="26">
        <f t="shared" si="234"/>
        <v>306</v>
      </c>
      <c r="AC273" s="27">
        <f t="shared" si="234"/>
        <v>308</v>
      </c>
      <c r="AD273" s="27">
        <f t="shared" si="234"/>
        <v>323</v>
      </c>
      <c r="AE273" s="27">
        <f t="shared" si="234"/>
        <v>324</v>
      </c>
      <c r="AF273" s="28">
        <f t="shared" si="234"/>
        <v>304</v>
      </c>
      <c r="AG273" s="37">
        <f t="shared" si="234"/>
        <v>326</v>
      </c>
      <c r="AH273" s="45">
        <f t="shared" si="234"/>
        <v>276</v>
      </c>
      <c r="AI273" s="51">
        <f t="shared" si="234"/>
        <v>268</v>
      </c>
      <c r="AJ273" s="58">
        <f t="shared" si="234"/>
        <v>381</v>
      </c>
      <c r="AK273" s="79">
        <f t="shared" si="234"/>
        <v>219</v>
      </c>
      <c r="AL273" s="77">
        <f t="shared" si="234"/>
        <v>436</v>
      </c>
      <c r="AM273" s="89">
        <f t="shared" si="234"/>
        <v>481</v>
      </c>
      <c r="AN273" s="100">
        <f t="shared" si="234"/>
        <v>107</v>
      </c>
      <c r="AO273" s="108">
        <f t="shared" si="234"/>
        <v>75</v>
      </c>
      <c r="AP273" s="113">
        <v>19</v>
      </c>
    </row>
    <row r="274" spans="5:42" ht="14.25" thickBot="1">
      <c r="E274" s="62">
        <f t="shared" si="211"/>
        <v>7825</v>
      </c>
      <c r="F274" s="62">
        <f t="shared" si="213"/>
        <v>7199</v>
      </c>
      <c r="G274" s="62">
        <f t="shared" si="215"/>
        <v>6573</v>
      </c>
      <c r="H274" s="62">
        <f t="shared" si="217"/>
        <v>5947</v>
      </c>
      <c r="I274" s="62">
        <f t="shared" si="219"/>
        <v>5321</v>
      </c>
      <c r="J274" s="62">
        <f t="shared" si="221"/>
        <v>4695</v>
      </c>
      <c r="K274" s="62">
        <f t="shared" si="223"/>
        <v>4069</v>
      </c>
      <c r="L274" s="62">
        <f t="shared" si="225"/>
        <v>3443</v>
      </c>
      <c r="M274" s="62">
        <f t="shared" si="227"/>
        <v>2817</v>
      </c>
      <c r="N274" s="62">
        <f t="shared" si="229"/>
        <v>2191</v>
      </c>
      <c r="R274" s="134">
        <v>609</v>
      </c>
      <c r="S274" s="104">
        <f aca="true" t="shared" si="235" ref="S274:AO274">S235+48</f>
        <v>549</v>
      </c>
      <c r="T274" s="96">
        <f t="shared" si="235"/>
        <v>521</v>
      </c>
      <c r="U274" s="87">
        <f t="shared" si="235"/>
        <v>143</v>
      </c>
      <c r="V274" s="73">
        <f t="shared" si="235"/>
        <v>192</v>
      </c>
      <c r="W274" s="78">
        <f t="shared" si="235"/>
        <v>405</v>
      </c>
      <c r="X274" s="57">
        <f t="shared" si="235"/>
        <v>247</v>
      </c>
      <c r="Y274" s="49">
        <f t="shared" si="235"/>
        <v>356</v>
      </c>
      <c r="Z274" s="41">
        <f t="shared" si="235"/>
        <v>352</v>
      </c>
      <c r="AA274" s="34">
        <f t="shared" si="235"/>
        <v>296</v>
      </c>
      <c r="AB274" s="35">
        <f t="shared" si="235"/>
        <v>337</v>
      </c>
      <c r="AC274" s="35">
        <f t="shared" si="235"/>
        <v>335</v>
      </c>
      <c r="AD274" s="35">
        <f t="shared" si="235"/>
        <v>295</v>
      </c>
      <c r="AE274" s="35">
        <f t="shared" si="235"/>
        <v>297</v>
      </c>
      <c r="AF274" s="35">
        <f t="shared" si="235"/>
        <v>299</v>
      </c>
      <c r="AG274" s="36">
        <f t="shared" si="235"/>
        <v>332</v>
      </c>
      <c r="AH274" s="45">
        <f t="shared" si="235"/>
        <v>274</v>
      </c>
      <c r="AI274" s="51">
        <f t="shared" si="235"/>
        <v>270</v>
      </c>
      <c r="AJ274" s="58">
        <f t="shared" si="235"/>
        <v>379</v>
      </c>
      <c r="AK274" s="79">
        <f t="shared" si="235"/>
        <v>221</v>
      </c>
      <c r="AL274" s="77">
        <f t="shared" si="235"/>
        <v>434</v>
      </c>
      <c r="AM274" s="89">
        <f t="shared" si="235"/>
        <v>483</v>
      </c>
      <c r="AN274" s="100">
        <f t="shared" si="235"/>
        <v>105</v>
      </c>
      <c r="AO274" s="108">
        <f t="shared" si="235"/>
        <v>77</v>
      </c>
      <c r="AP274" s="113">
        <v>17</v>
      </c>
    </row>
    <row r="275" spans="5:42" ht="14.25" thickBot="1">
      <c r="E275" s="62">
        <f t="shared" si="211"/>
        <v>7825</v>
      </c>
      <c r="F275" s="62">
        <f t="shared" si="213"/>
        <v>7199</v>
      </c>
      <c r="G275" s="62">
        <f t="shared" si="215"/>
        <v>6573</v>
      </c>
      <c r="H275" s="62">
        <f t="shared" si="217"/>
        <v>5947</v>
      </c>
      <c r="I275" s="62">
        <f t="shared" si="219"/>
        <v>5321</v>
      </c>
      <c r="J275" s="62">
        <f t="shared" si="221"/>
        <v>4695</v>
      </c>
      <c r="K275" s="62">
        <f t="shared" si="223"/>
        <v>4069</v>
      </c>
      <c r="L275" s="62">
        <f t="shared" si="225"/>
        <v>3443</v>
      </c>
      <c r="M275" s="62">
        <f t="shared" si="227"/>
        <v>2817</v>
      </c>
      <c r="R275" s="134">
        <v>611</v>
      </c>
      <c r="S275" s="104">
        <f aca="true" t="shared" si="236" ref="S275:AO275">S236+48</f>
        <v>547</v>
      </c>
      <c r="T275" s="96">
        <f t="shared" si="236"/>
        <v>523</v>
      </c>
      <c r="U275" s="87">
        <f t="shared" si="236"/>
        <v>141</v>
      </c>
      <c r="V275" s="73">
        <f t="shared" si="236"/>
        <v>194</v>
      </c>
      <c r="W275" s="78">
        <f t="shared" si="236"/>
        <v>403</v>
      </c>
      <c r="X275" s="57">
        <f t="shared" si="236"/>
        <v>249</v>
      </c>
      <c r="Y275" s="49">
        <f t="shared" si="236"/>
        <v>354</v>
      </c>
      <c r="Z275" s="42">
        <f t="shared" si="236"/>
        <v>280</v>
      </c>
      <c r="AA275" s="43">
        <f t="shared" si="236"/>
        <v>273</v>
      </c>
      <c r="AB275" s="43">
        <f t="shared" si="236"/>
        <v>275</v>
      </c>
      <c r="AC275" s="43">
        <f t="shared" si="236"/>
        <v>277</v>
      </c>
      <c r="AD275" s="43">
        <f t="shared" si="236"/>
        <v>345</v>
      </c>
      <c r="AE275" s="43">
        <f t="shared" si="236"/>
        <v>343</v>
      </c>
      <c r="AF275" s="43">
        <f t="shared" si="236"/>
        <v>341</v>
      </c>
      <c r="AG275" s="43">
        <f t="shared" si="236"/>
        <v>339</v>
      </c>
      <c r="AH275" s="44">
        <f t="shared" si="236"/>
        <v>344</v>
      </c>
      <c r="AI275" s="51">
        <f t="shared" si="236"/>
        <v>272</v>
      </c>
      <c r="AJ275" s="58">
        <f t="shared" si="236"/>
        <v>377</v>
      </c>
      <c r="AK275" s="79">
        <f t="shared" si="236"/>
        <v>223</v>
      </c>
      <c r="AL275" s="77">
        <f t="shared" si="236"/>
        <v>432</v>
      </c>
      <c r="AM275" s="89">
        <f t="shared" si="236"/>
        <v>485</v>
      </c>
      <c r="AN275" s="100">
        <f t="shared" si="236"/>
        <v>103</v>
      </c>
      <c r="AO275" s="108">
        <f t="shared" si="236"/>
        <v>79</v>
      </c>
      <c r="AP275" s="113">
        <v>15</v>
      </c>
    </row>
    <row r="276" spans="5:42" ht="14.25" thickBot="1">
      <c r="E276" s="62">
        <f t="shared" si="211"/>
        <v>7825</v>
      </c>
      <c r="F276" s="62">
        <f t="shared" si="213"/>
        <v>7199</v>
      </c>
      <c r="G276" s="62">
        <f t="shared" si="215"/>
        <v>6573</v>
      </c>
      <c r="H276" s="62">
        <f t="shared" si="217"/>
        <v>5947</v>
      </c>
      <c r="I276" s="62">
        <f t="shared" si="219"/>
        <v>5321</v>
      </c>
      <c r="J276" s="62">
        <f t="shared" si="221"/>
        <v>4695</v>
      </c>
      <c r="K276" s="62">
        <f t="shared" si="223"/>
        <v>4069</v>
      </c>
      <c r="L276" s="62">
        <f t="shared" si="225"/>
        <v>3443</v>
      </c>
      <c r="R276" s="134">
        <v>613</v>
      </c>
      <c r="S276" s="104">
        <f aca="true" t="shared" si="237" ref="S276:AO276">S237+48</f>
        <v>545</v>
      </c>
      <c r="T276" s="96">
        <f t="shared" si="237"/>
        <v>525</v>
      </c>
      <c r="U276" s="87">
        <f t="shared" si="237"/>
        <v>139</v>
      </c>
      <c r="V276" s="73">
        <f t="shared" si="237"/>
        <v>196</v>
      </c>
      <c r="W276" s="78">
        <f t="shared" si="237"/>
        <v>401</v>
      </c>
      <c r="X276" s="57">
        <f t="shared" si="237"/>
        <v>251</v>
      </c>
      <c r="Y276" s="50">
        <f t="shared" si="237"/>
        <v>364</v>
      </c>
      <c r="Z276" s="53">
        <f t="shared" si="237"/>
        <v>271</v>
      </c>
      <c r="AA276" s="53">
        <f t="shared" si="237"/>
        <v>269</v>
      </c>
      <c r="AB276" s="53">
        <f t="shared" si="237"/>
        <v>267</v>
      </c>
      <c r="AC276" s="53">
        <f t="shared" si="237"/>
        <v>265</v>
      </c>
      <c r="AD276" s="53">
        <f t="shared" si="237"/>
        <v>263</v>
      </c>
      <c r="AE276" s="53">
        <f t="shared" si="237"/>
        <v>367</v>
      </c>
      <c r="AF276" s="53">
        <f t="shared" si="237"/>
        <v>369</v>
      </c>
      <c r="AG276" s="53">
        <f t="shared" si="237"/>
        <v>371</v>
      </c>
      <c r="AH276" s="53">
        <f t="shared" si="237"/>
        <v>373</v>
      </c>
      <c r="AI276" s="52">
        <f t="shared" si="237"/>
        <v>264</v>
      </c>
      <c r="AJ276" s="58">
        <f t="shared" si="237"/>
        <v>375</v>
      </c>
      <c r="AK276" s="79">
        <f t="shared" si="237"/>
        <v>225</v>
      </c>
      <c r="AL276" s="77">
        <f t="shared" si="237"/>
        <v>430</v>
      </c>
      <c r="AM276" s="89">
        <f t="shared" si="237"/>
        <v>487</v>
      </c>
      <c r="AN276" s="100">
        <f t="shared" si="237"/>
        <v>101</v>
      </c>
      <c r="AO276" s="108">
        <f t="shared" si="237"/>
        <v>81</v>
      </c>
      <c r="AP276" s="113">
        <v>13</v>
      </c>
    </row>
    <row r="277" spans="5:42" ht="14.25" thickBot="1">
      <c r="E277" s="62">
        <f t="shared" si="211"/>
        <v>7825</v>
      </c>
      <c r="F277" s="62">
        <f t="shared" si="213"/>
        <v>7199</v>
      </c>
      <c r="G277" s="62">
        <f t="shared" si="215"/>
        <v>6573</v>
      </c>
      <c r="H277" s="62">
        <f t="shared" si="217"/>
        <v>5947</v>
      </c>
      <c r="I277" s="62">
        <f t="shared" si="219"/>
        <v>5321</v>
      </c>
      <c r="J277" s="62">
        <f t="shared" si="221"/>
        <v>4695</v>
      </c>
      <c r="K277" s="62">
        <f t="shared" si="223"/>
        <v>4069</v>
      </c>
      <c r="R277" s="134">
        <v>615</v>
      </c>
      <c r="S277" s="104">
        <f aca="true" t="shared" si="238" ref="S277:AO277">S238+48</f>
        <v>543</v>
      </c>
      <c r="T277" s="96">
        <f t="shared" si="238"/>
        <v>527</v>
      </c>
      <c r="U277" s="87">
        <f t="shared" si="238"/>
        <v>137</v>
      </c>
      <c r="V277" s="73">
        <f t="shared" si="238"/>
        <v>198</v>
      </c>
      <c r="W277" s="78">
        <f t="shared" si="238"/>
        <v>399</v>
      </c>
      <c r="X277" s="59">
        <f t="shared" si="238"/>
        <v>386</v>
      </c>
      <c r="Y277" s="60">
        <f t="shared" si="238"/>
        <v>374</v>
      </c>
      <c r="Z277" s="60">
        <f t="shared" si="238"/>
        <v>376</v>
      </c>
      <c r="AA277" s="60">
        <f t="shared" si="238"/>
        <v>378</v>
      </c>
      <c r="AB277" s="60">
        <f t="shared" si="238"/>
        <v>380</v>
      </c>
      <c r="AC277" s="60">
        <f t="shared" si="238"/>
        <v>382</v>
      </c>
      <c r="AD277" s="60">
        <f t="shared" si="238"/>
        <v>239</v>
      </c>
      <c r="AE277" s="60">
        <f t="shared" si="238"/>
        <v>238</v>
      </c>
      <c r="AF277" s="60">
        <f t="shared" si="238"/>
        <v>236</v>
      </c>
      <c r="AG277" s="60">
        <f t="shared" si="238"/>
        <v>234</v>
      </c>
      <c r="AH277" s="60">
        <f t="shared" si="238"/>
        <v>232</v>
      </c>
      <c r="AI277" s="60">
        <f t="shared" si="238"/>
        <v>230</v>
      </c>
      <c r="AJ277" s="61">
        <f t="shared" si="238"/>
        <v>384</v>
      </c>
      <c r="AK277" s="79">
        <f t="shared" si="238"/>
        <v>227</v>
      </c>
      <c r="AL277" s="77">
        <f t="shared" si="238"/>
        <v>428</v>
      </c>
      <c r="AM277" s="89">
        <f t="shared" si="238"/>
        <v>489</v>
      </c>
      <c r="AN277" s="100">
        <f t="shared" si="238"/>
        <v>99</v>
      </c>
      <c r="AO277" s="108">
        <f t="shared" si="238"/>
        <v>83</v>
      </c>
      <c r="AP277" s="113">
        <v>11</v>
      </c>
    </row>
    <row r="278" spans="5:42" ht="14.25" thickBot="1">
      <c r="E278" s="62">
        <f t="shared" si="211"/>
        <v>7825</v>
      </c>
      <c r="F278" s="62">
        <f t="shared" si="213"/>
        <v>7199</v>
      </c>
      <c r="G278" s="62">
        <f t="shared" si="215"/>
        <v>6573</v>
      </c>
      <c r="H278" s="62">
        <f t="shared" si="217"/>
        <v>5947</v>
      </c>
      <c r="I278" s="62">
        <f t="shared" si="219"/>
        <v>5321</v>
      </c>
      <c r="J278" s="62">
        <f t="shared" si="221"/>
        <v>4695</v>
      </c>
      <c r="R278" s="134">
        <v>617</v>
      </c>
      <c r="S278" s="104">
        <f aca="true" t="shared" si="239" ref="S278:AO278">S239+48</f>
        <v>541</v>
      </c>
      <c r="T278" s="96">
        <f t="shared" si="239"/>
        <v>529</v>
      </c>
      <c r="U278" s="87">
        <f t="shared" si="239"/>
        <v>135</v>
      </c>
      <c r="V278" s="73">
        <f t="shared" si="239"/>
        <v>200</v>
      </c>
      <c r="W278" s="80">
        <f t="shared" si="239"/>
        <v>410</v>
      </c>
      <c r="X278" s="81">
        <f t="shared" si="239"/>
        <v>202</v>
      </c>
      <c r="Y278" s="81">
        <f t="shared" si="239"/>
        <v>204</v>
      </c>
      <c r="Z278" s="81">
        <f t="shared" si="239"/>
        <v>206</v>
      </c>
      <c r="AA278" s="81">
        <f t="shared" si="239"/>
        <v>208</v>
      </c>
      <c r="AB278" s="81">
        <f t="shared" si="239"/>
        <v>210</v>
      </c>
      <c r="AC278" s="81">
        <f t="shared" si="239"/>
        <v>212</v>
      </c>
      <c r="AD278" s="81">
        <f t="shared" si="239"/>
        <v>213</v>
      </c>
      <c r="AE278" s="81">
        <f t="shared" si="239"/>
        <v>408</v>
      </c>
      <c r="AF278" s="81">
        <f t="shared" si="239"/>
        <v>406</v>
      </c>
      <c r="AG278" s="81">
        <f t="shared" si="239"/>
        <v>404</v>
      </c>
      <c r="AH278" s="81">
        <f t="shared" si="239"/>
        <v>402</v>
      </c>
      <c r="AI278" s="81">
        <f t="shared" si="239"/>
        <v>400</v>
      </c>
      <c r="AJ278" s="81">
        <f t="shared" si="239"/>
        <v>398</v>
      </c>
      <c r="AK278" s="82">
        <f t="shared" si="239"/>
        <v>412</v>
      </c>
      <c r="AL278" s="77">
        <f t="shared" si="239"/>
        <v>426</v>
      </c>
      <c r="AM278" s="89">
        <f t="shared" si="239"/>
        <v>491</v>
      </c>
      <c r="AN278" s="100">
        <f t="shared" si="239"/>
        <v>97</v>
      </c>
      <c r="AO278" s="108">
        <f t="shared" si="239"/>
        <v>85</v>
      </c>
      <c r="AP278" s="113">
        <v>9</v>
      </c>
    </row>
    <row r="279" spans="5:42" ht="14.25" thickBot="1">
      <c r="E279" s="62">
        <f t="shared" si="211"/>
        <v>7825</v>
      </c>
      <c r="F279" s="62">
        <f t="shared" si="213"/>
        <v>7199</v>
      </c>
      <c r="G279" s="62">
        <f t="shared" si="215"/>
        <v>6573</v>
      </c>
      <c r="H279" s="62">
        <f t="shared" si="217"/>
        <v>5947</v>
      </c>
      <c r="I279" s="62">
        <f t="shared" si="219"/>
        <v>5321</v>
      </c>
      <c r="R279" s="134">
        <v>619</v>
      </c>
      <c r="S279" s="104">
        <f aca="true" t="shared" si="240" ref="S279:AO279">S240+48</f>
        <v>539</v>
      </c>
      <c r="T279" s="96">
        <f t="shared" si="240"/>
        <v>531</v>
      </c>
      <c r="U279" s="87">
        <f t="shared" si="240"/>
        <v>133</v>
      </c>
      <c r="V279" s="74">
        <f t="shared" si="240"/>
        <v>186</v>
      </c>
      <c r="W279" s="75">
        <f t="shared" si="240"/>
        <v>457</v>
      </c>
      <c r="X279" s="75">
        <f t="shared" si="240"/>
        <v>455</v>
      </c>
      <c r="Y279" s="75">
        <f t="shared" si="240"/>
        <v>453</v>
      </c>
      <c r="Z279" s="75">
        <f t="shared" si="240"/>
        <v>451</v>
      </c>
      <c r="AA279" s="75">
        <f t="shared" si="240"/>
        <v>449</v>
      </c>
      <c r="AB279" s="75">
        <f t="shared" si="240"/>
        <v>447</v>
      </c>
      <c r="AC279" s="75">
        <f t="shared" si="240"/>
        <v>445</v>
      </c>
      <c r="AD279" s="75">
        <f t="shared" si="240"/>
        <v>185</v>
      </c>
      <c r="AE279" s="75">
        <f t="shared" si="240"/>
        <v>187</v>
      </c>
      <c r="AF279" s="75">
        <f t="shared" si="240"/>
        <v>189</v>
      </c>
      <c r="AG279" s="75">
        <f t="shared" si="240"/>
        <v>191</v>
      </c>
      <c r="AH279" s="75">
        <f t="shared" si="240"/>
        <v>193</v>
      </c>
      <c r="AI279" s="75">
        <f t="shared" si="240"/>
        <v>195</v>
      </c>
      <c r="AJ279" s="75">
        <f t="shared" si="240"/>
        <v>197</v>
      </c>
      <c r="AK279" s="75">
        <f t="shared" si="240"/>
        <v>199</v>
      </c>
      <c r="AL279" s="76">
        <f t="shared" si="240"/>
        <v>442</v>
      </c>
      <c r="AM279" s="89">
        <f t="shared" si="240"/>
        <v>493</v>
      </c>
      <c r="AN279" s="100">
        <f t="shared" si="240"/>
        <v>95</v>
      </c>
      <c r="AO279" s="108">
        <f t="shared" si="240"/>
        <v>87</v>
      </c>
      <c r="AP279" s="113">
        <v>7</v>
      </c>
    </row>
    <row r="280" spans="5:42" ht="14.25" thickBot="1">
      <c r="E280" s="62">
        <f t="shared" si="211"/>
        <v>7825</v>
      </c>
      <c r="F280" s="62">
        <f t="shared" si="213"/>
        <v>7199</v>
      </c>
      <c r="G280" s="62">
        <f t="shared" si="215"/>
        <v>6573</v>
      </c>
      <c r="H280" s="62">
        <f t="shared" si="217"/>
        <v>5947</v>
      </c>
      <c r="R280" s="134">
        <v>621</v>
      </c>
      <c r="S280" s="104">
        <f aca="true" t="shared" si="241" ref="S280:AO280">S241+48</f>
        <v>537</v>
      </c>
      <c r="T280" s="96">
        <f t="shared" si="241"/>
        <v>533</v>
      </c>
      <c r="U280" s="88">
        <f t="shared" si="241"/>
        <v>150</v>
      </c>
      <c r="V280" s="91">
        <f t="shared" si="241"/>
        <v>492</v>
      </c>
      <c r="W280" s="91">
        <f t="shared" si="241"/>
        <v>490</v>
      </c>
      <c r="X280" s="91">
        <f t="shared" si="241"/>
        <v>488</v>
      </c>
      <c r="Y280" s="91">
        <f t="shared" si="241"/>
        <v>486</v>
      </c>
      <c r="Z280" s="91">
        <f t="shared" si="241"/>
        <v>484</v>
      </c>
      <c r="AA280" s="91">
        <f t="shared" si="241"/>
        <v>482</v>
      </c>
      <c r="AB280" s="91">
        <f t="shared" si="241"/>
        <v>480</v>
      </c>
      <c r="AC280" s="91">
        <f t="shared" si="241"/>
        <v>478</v>
      </c>
      <c r="AD280" s="91">
        <f t="shared" si="241"/>
        <v>477</v>
      </c>
      <c r="AE280" s="91">
        <f t="shared" si="241"/>
        <v>154</v>
      </c>
      <c r="AF280" s="91">
        <f t="shared" si="241"/>
        <v>156</v>
      </c>
      <c r="AG280" s="91">
        <f t="shared" si="241"/>
        <v>158</v>
      </c>
      <c r="AH280" s="91">
        <f t="shared" si="241"/>
        <v>160</v>
      </c>
      <c r="AI280" s="91">
        <f t="shared" si="241"/>
        <v>162</v>
      </c>
      <c r="AJ280" s="91">
        <f t="shared" si="241"/>
        <v>164</v>
      </c>
      <c r="AK280" s="91">
        <f t="shared" si="241"/>
        <v>166</v>
      </c>
      <c r="AL280" s="91">
        <f t="shared" si="241"/>
        <v>168</v>
      </c>
      <c r="AM280" s="90">
        <f t="shared" si="241"/>
        <v>152</v>
      </c>
      <c r="AN280" s="100">
        <f t="shared" si="241"/>
        <v>93</v>
      </c>
      <c r="AO280" s="108">
        <f t="shared" si="241"/>
        <v>89</v>
      </c>
      <c r="AP280" s="113">
        <v>5</v>
      </c>
    </row>
    <row r="281" spans="5:42" ht="14.25" thickBot="1">
      <c r="E281" s="62">
        <f t="shared" si="211"/>
        <v>7825</v>
      </c>
      <c r="F281" s="62">
        <f t="shared" si="213"/>
        <v>7199</v>
      </c>
      <c r="G281" s="62">
        <f t="shared" si="215"/>
        <v>6573</v>
      </c>
      <c r="R281" s="134">
        <v>623</v>
      </c>
      <c r="S281" s="104">
        <f aca="true" t="shared" si="242" ref="S281:AO281">S242+48</f>
        <v>535</v>
      </c>
      <c r="T281" s="97">
        <f t="shared" si="242"/>
        <v>114</v>
      </c>
      <c r="U281" s="98">
        <f t="shared" si="242"/>
        <v>132</v>
      </c>
      <c r="V281" s="98">
        <f t="shared" si="242"/>
        <v>130</v>
      </c>
      <c r="W281" s="98">
        <f t="shared" si="242"/>
        <v>128</v>
      </c>
      <c r="X281" s="98">
        <f t="shared" si="242"/>
        <v>126</v>
      </c>
      <c r="Y281" s="98">
        <f t="shared" si="242"/>
        <v>124</v>
      </c>
      <c r="Z281" s="98">
        <f t="shared" si="242"/>
        <v>122</v>
      </c>
      <c r="AA281" s="98">
        <f t="shared" si="242"/>
        <v>120</v>
      </c>
      <c r="AB281" s="98">
        <f t="shared" si="242"/>
        <v>118</v>
      </c>
      <c r="AC281" s="98">
        <f t="shared" si="242"/>
        <v>116</v>
      </c>
      <c r="AD281" s="98">
        <f t="shared" si="242"/>
        <v>515</v>
      </c>
      <c r="AE281" s="98">
        <f t="shared" si="242"/>
        <v>516</v>
      </c>
      <c r="AF281" s="98">
        <f t="shared" si="242"/>
        <v>518</v>
      </c>
      <c r="AG281" s="98">
        <f t="shared" si="242"/>
        <v>520</v>
      </c>
      <c r="AH281" s="98">
        <f t="shared" si="242"/>
        <v>522</v>
      </c>
      <c r="AI281" s="98">
        <f t="shared" si="242"/>
        <v>524</v>
      </c>
      <c r="AJ281" s="98">
        <f t="shared" si="242"/>
        <v>526</v>
      </c>
      <c r="AK281" s="98">
        <f t="shared" si="242"/>
        <v>528</v>
      </c>
      <c r="AL281" s="98">
        <f t="shared" si="242"/>
        <v>530</v>
      </c>
      <c r="AM281" s="98">
        <f t="shared" si="242"/>
        <v>532</v>
      </c>
      <c r="AN281" s="99">
        <f t="shared" si="242"/>
        <v>112</v>
      </c>
      <c r="AO281" s="108">
        <f t="shared" si="242"/>
        <v>91</v>
      </c>
      <c r="AP281" s="113">
        <v>3</v>
      </c>
    </row>
    <row r="282" spans="5:42" ht="14.25" thickBot="1">
      <c r="E282" s="62">
        <f t="shared" si="211"/>
        <v>7825</v>
      </c>
      <c r="F282" s="62">
        <f t="shared" si="213"/>
        <v>7199</v>
      </c>
      <c r="R282" s="134">
        <v>625</v>
      </c>
      <c r="S282" s="105">
        <f aca="true" t="shared" si="243" ref="S282:AO282">S243+48</f>
        <v>554</v>
      </c>
      <c r="T282" s="106">
        <f t="shared" si="243"/>
        <v>50</v>
      </c>
      <c r="U282" s="106">
        <f t="shared" si="243"/>
        <v>52</v>
      </c>
      <c r="V282" s="106">
        <f t="shared" si="243"/>
        <v>54</v>
      </c>
      <c r="W282" s="106">
        <f t="shared" si="243"/>
        <v>56</v>
      </c>
      <c r="X282" s="106">
        <f t="shared" si="243"/>
        <v>58</v>
      </c>
      <c r="Y282" s="106">
        <f t="shared" si="243"/>
        <v>60</v>
      </c>
      <c r="Z282" s="106">
        <f t="shared" si="243"/>
        <v>62</v>
      </c>
      <c r="AA282" s="106">
        <f t="shared" si="243"/>
        <v>64</v>
      </c>
      <c r="AB282" s="106">
        <f t="shared" si="243"/>
        <v>66</v>
      </c>
      <c r="AC282" s="106">
        <f t="shared" si="243"/>
        <v>68</v>
      </c>
      <c r="AD282" s="106">
        <f t="shared" si="243"/>
        <v>69</v>
      </c>
      <c r="AE282" s="106">
        <f t="shared" si="243"/>
        <v>552</v>
      </c>
      <c r="AF282" s="106">
        <f t="shared" si="243"/>
        <v>550</v>
      </c>
      <c r="AG282" s="106">
        <f t="shared" si="243"/>
        <v>548</v>
      </c>
      <c r="AH282" s="106">
        <f t="shared" si="243"/>
        <v>546</v>
      </c>
      <c r="AI282" s="106">
        <f t="shared" si="243"/>
        <v>544</v>
      </c>
      <c r="AJ282" s="106">
        <f t="shared" si="243"/>
        <v>542</v>
      </c>
      <c r="AK282" s="106">
        <f t="shared" si="243"/>
        <v>540</v>
      </c>
      <c r="AL282" s="106">
        <f t="shared" si="243"/>
        <v>538</v>
      </c>
      <c r="AM282" s="106">
        <f t="shared" si="243"/>
        <v>536</v>
      </c>
      <c r="AN282" s="106">
        <f t="shared" si="243"/>
        <v>534</v>
      </c>
      <c r="AO282" s="107">
        <f t="shared" si="243"/>
        <v>556</v>
      </c>
      <c r="AP282" s="113">
        <v>1</v>
      </c>
    </row>
    <row r="283" spans="5:42" ht="14.25" thickBot="1">
      <c r="E283" s="62">
        <f t="shared" si="211"/>
        <v>7825</v>
      </c>
      <c r="R283" s="135">
        <v>26</v>
      </c>
      <c r="S283" s="111">
        <v>48</v>
      </c>
      <c r="T283" s="111">
        <v>46</v>
      </c>
      <c r="U283" s="111">
        <v>44</v>
      </c>
      <c r="V283" s="111">
        <v>42</v>
      </c>
      <c r="W283" s="111">
        <v>40</v>
      </c>
      <c r="X283" s="111">
        <v>38</v>
      </c>
      <c r="Y283" s="111">
        <v>36</v>
      </c>
      <c r="Z283" s="111">
        <v>34</v>
      </c>
      <c r="AA283" s="111">
        <v>32</v>
      </c>
      <c r="AB283" s="111">
        <v>30</v>
      </c>
      <c r="AC283" s="111">
        <v>28</v>
      </c>
      <c r="AD283" s="111">
        <v>603</v>
      </c>
      <c r="AE283" s="111">
        <v>604</v>
      </c>
      <c r="AF283" s="111">
        <v>606</v>
      </c>
      <c r="AG283" s="111">
        <v>608</v>
      </c>
      <c r="AH283" s="111">
        <v>610</v>
      </c>
      <c r="AI283" s="111">
        <v>612</v>
      </c>
      <c r="AJ283" s="111">
        <v>614</v>
      </c>
      <c r="AK283" s="111">
        <v>616</v>
      </c>
      <c r="AL283" s="111">
        <v>618</v>
      </c>
      <c r="AM283" s="111">
        <v>620</v>
      </c>
      <c r="AN283" s="111">
        <v>622</v>
      </c>
      <c r="AO283" s="111">
        <v>624</v>
      </c>
      <c r="AP283" s="112">
        <v>24</v>
      </c>
    </row>
    <row r="284" spans="5:42" ht="13.5">
      <c r="E284" s="62"/>
      <c r="R284" s="6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6" spans="3:56" ht="13.5">
      <c r="C286" s="62">
        <f>$Q$300+$R$301+$S$302+$T$303+$U$304+$V$305+$W$306+$X$307+$Y$308+$Z$309+$AA$310+$AB$311+$AC$312+$AD$313+$AE$314+$AF$315+$AG$316+$AH$317+$AI$318+$AJ$319+$AK$320+$AL$321+$AM$322+$AN$323+$AO$324+$AP$325+$AQ$326</f>
        <v>9855</v>
      </c>
      <c r="Q286" s="62">
        <f>SUM(Q300:Q326)</f>
        <v>9855</v>
      </c>
      <c r="R286" s="62">
        <f aca="true" t="shared" si="244" ref="R286:AQ286">SUM(R300:R326)</f>
        <v>9855</v>
      </c>
      <c r="S286" s="62">
        <f t="shared" si="244"/>
        <v>9855</v>
      </c>
      <c r="T286" s="62">
        <f t="shared" si="244"/>
        <v>9855</v>
      </c>
      <c r="U286" s="62">
        <f t="shared" si="244"/>
        <v>9855</v>
      </c>
      <c r="V286" s="62">
        <f t="shared" si="244"/>
        <v>9855</v>
      </c>
      <c r="W286" s="62">
        <f t="shared" si="244"/>
        <v>9855</v>
      </c>
      <c r="X286" s="62">
        <f t="shared" si="244"/>
        <v>9855</v>
      </c>
      <c r="Y286" s="62">
        <f t="shared" si="244"/>
        <v>9855</v>
      </c>
      <c r="Z286" s="62">
        <f t="shared" si="244"/>
        <v>9855</v>
      </c>
      <c r="AA286" s="62">
        <f t="shared" si="244"/>
        <v>9855</v>
      </c>
      <c r="AB286" s="62">
        <f t="shared" si="244"/>
        <v>9855</v>
      </c>
      <c r="AC286" s="62">
        <f t="shared" si="244"/>
        <v>9855</v>
      </c>
      <c r="AD286" s="62">
        <f t="shared" si="244"/>
        <v>9855</v>
      </c>
      <c r="AE286" s="62">
        <f t="shared" si="244"/>
        <v>9855</v>
      </c>
      <c r="AF286" s="62">
        <f t="shared" si="244"/>
        <v>9855</v>
      </c>
      <c r="AG286" s="62">
        <f t="shared" si="244"/>
        <v>9855</v>
      </c>
      <c r="AH286" s="62">
        <f t="shared" si="244"/>
        <v>9855</v>
      </c>
      <c r="AI286" s="62">
        <f t="shared" si="244"/>
        <v>9855</v>
      </c>
      <c r="AJ286" s="62">
        <f t="shared" si="244"/>
        <v>9855</v>
      </c>
      <c r="AK286" s="62">
        <f t="shared" si="244"/>
        <v>9855</v>
      </c>
      <c r="AL286" s="62">
        <f t="shared" si="244"/>
        <v>9855</v>
      </c>
      <c r="AM286" s="62">
        <f t="shared" si="244"/>
        <v>9855</v>
      </c>
      <c r="AN286" s="62">
        <f t="shared" si="244"/>
        <v>9855</v>
      </c>
      <c r="AO286" s="62">
        <f t="shared" si="244"/>
        <v>9855</v>
      </c>
      <c r="AP286" s="62">
        <f t="shared" si="244"/>
        <v>9855</v>
      </c>
      <c r="AQ286" s="62">
        <f t="shared" si="244"/>
        <v>9855</v>
      </c>
      <c r="BD286" s="62">
        <f>$AQ$300+$AP$301+$AO$302+$AN$303+$AM$304+$AL$305+$AK$306+$AJ$307+$AI$308+$AH$309+$AG$310+$AF$311+$AE$312+$AD$313+$AC$314+$AB$315+$AA$316+$Z$317+$Y$318+$X$319+$W$320+$V$321+$U$322+$T$323+$S$324+$R$325+$Q$326</f>
        <v>9855</v>
      </c>
    </row>
    <row r="287" spans="4:55" ht="13.5">
      <c r="D287" s="62">
        <f>$R$301+$S$302+$T$303+$U$304+$V$305+$W$306+$X$307+$Y$308+$Z$309+$AA$310+$AB$311+$AC$312+$AD$313+$AE$314+$AF$315+$AG$316+$AH$317+$AI$318+$AJ$319+$AK$320+$AL$321+$AM$322+$AN$323+$AO$324+$AP$325</f>
        <v>9125</v>
      </c>
      <c r="R287" s="62">
        <f>SUM(R301:R325)</f>
        <v>9125</v>
      </c>
      <c r="S287" s="62">
        <f aca="true" t="shared" si="245" ref="S287:AP287">SUM(S301:S325)</f>
        <v>9125</v>
      </c>
      <c r="T287" s="62">
        <f t="shared" si="245"/>
        <v>9125</v>
      </c>
      <c r="U287" s="62">
        <f t="shared" si="245"/>
        <v>9125</v>
      </c>
      <c r="V287" s="62">
        <f t="shared" si="245"/>
        <v>9125</v>
      </c>
      <c r="W287" s="62">
        <f t="shared" si="245"/>
        <v>9125</v>
      </c>
      <c r="X287" s="62">
        <f t="shared" si="245"/>
        <v>9125</v>
      </c>
      <c r="Y287" s="62">
        <f t="shared" si="245"/>
        <v>9125</v>
      </c>
      <c r="Z287" s="62">
        <f t="shared" si="245"/>
        <v>9125</v>
      </c>
      <c r="AA287" s="62">
        <f t="shared" si="245"/>
        <v>9125</v>
      </c>
      <c r="AB287" s="62">
        <f t="shared" si="245"/>
        <v>9125</v>
      </c>
      <c r="AC287" s="62">
        <f t="shared" si="245"/>
        <v>9125</v>
      </c>
      <c r="AD287" s="62">
        <f t="shared" si="245"/>
        <v>9125</v>
      </c>
      <c r="AE287" s="62">
        <f t="shared" si="245"/>
        <v>9125</v>
      </c>
      <c r="AF287" s="62">
        <f t="shared" si="245"/>
        <v>9125</v>
      </c>
      <c r="AG287" s="62">
        <f t="shared" si="245"/>
        <v>9125</v>
      </c>
      <c r="AH287" s="62">
        <f t="shared" si="245"/>
        <v>9125</v>
      </c>
      <c r="AI287" s="62">
        <f t="shared" si="245"/>
        <v>9125</v>
      </c>
      <c r="AJ287" s="62">
        <f t="shared" si="245"/>
        <v>9125</v>
      </c>
      <c r="AK287" s="62">
        <f t="shared" si="245"/>
        <v>9125</v>
      </c>
      <c r="AL287" s="62">
        <f t="shared" si="245"/>
        <v>9125</v>
      </c>
      <c r="AM287" s="62">
        <f t="shared" si="245"/>
        <v>9125</v>
      </c>
      <c r="AN287" s="62">
        <f t="shared" si="245"/>
        <v>9125</v>
      </c>
      <c r="AO287" s="62">
        <f t="shared" si="245"/>
        <v>9125</v>
      </c>
      <c r="AP287" s="62">
        <f t="shared" si="245"/>
        <v>9125</v>
      </c>
      <c r="BC287" s="62">
        <f>$AP$301+$AO$302+$AN$303+$AM$304+$AL$305+$AK$306+$AJ$307+$AI$308+$AH$309+$AG$310+$AF$311+$AE$312+$AD$313+$AC$314+$AB$315+$AA$316+$Z$317+$Y$318+$X$319+$W$320+$V$321+$U$322+$T$323+$S$324+$R$325</f>
        <v>9125</v>
      </c>
    </row>
    <row r="288" spans="5:54" ht="13.5">
      <c r="E288" s="62">
        <f>$S$302+$T$303+$U$304+$V$305+$W$306+$X$307+$Y$308+$Z$309+$AA$310+$AB$311+$AC$312+$AD$313+$AE$314+$AF$315+$AG$316+$AH$317+$AI$318+$AJ$319+$AK$320+$AL$321+$AM$322+$AN$323+$AO$324</f>
        <v>8395</v>
      </c>
      <c r="S288" s="62">
        <f>SUM(S302:S324)</f>
        <v>8395</v>
      </c>
      <c r="T288" s="62">
        <f aca="true" t="shared" si="246" ref="T288:AO288">SUM(T302:T324)</f>
        <v>8395</v>
      </c>
      <c r="U288" s="62">
        <f t="shared" si="246"/>
        <v>8395</v>
      </c>
      <c r="V288" s="62">
        <f t="shared" si="246"/>
        <v>8395</v>
      </c>
      <c r="W288" s="62">
        <f t="shared" si="246"/>
        <v>8395</v>
      </c>
      <c r="X288" s="62">
        <f t="shared" si="246"/>
        <v>8395</v>
      </c>
      <c r="Y288" s="62">
        <f t="shared" si="246"/>
        <v>8395</v>
      </c>
      <c r="Z288" s="62">
        <f t="shared" si="246"/>
        <v>8395</v>
      </c>
      <c r="AA288" s="62">
        <f t="shared" si="246"/>
        <v>8395</v>
      </c>
      <c r="AB288" s="62">
        <f t="shared" si="246"/>
        <v>8395</v>
      </c>
      <c r="AC288" s="62">
        <f t="shared" si="246"/>
        <v>8395</v>
      </c>
      <c r="AD288" s="62">
        <f t="shared" si="246"/>
        <v>8395</v>
      </c>
      <c r="AE288" s="62">
        <f t="shared" si="246"/>
        <v>8395</v>
      </c>
      <c r="AF288" s="62">
        <f t="shared" si="246"/>
        <v>8395</v>
      </c>
      <c r="AG288" s="62">
        <f t="shared" si="246"/>
        <v>8395</v>
      </c>
      <c r="AH288" s="62">
        <f t="shared" si="246"/>
        <v>8395</v>
      </c>
      <c r="AI288" s="62">
        <f t="shared" si="246"/>
        <v>8395</v>
      </c>
      <c r="AJ288" s="62">
        <f t="shared" si="246"/>
        <v>8395</v>
      </c>
      <c r="AK288" s="62">
        <f t="shared" si="246"/>
        <v>8395</v>
      </c>
      <c r="AL288" s="62">
        <f t="shared" si="246"/>
        <v>8395</v>
      </c>
      <c r="AM288" s="62">
        <f t="shared" si="246"/>
        <v>8395</v>
      </c>
      <c r="AN288" s="62">
        <f t="shared" si="246"/>
        <v>8395</v>
      </c>
      <c r="AO288" s="62">
        <f t="shared" si="246"/>
        <v>8395</v>
      </c>
      <c r="BB288" s="62">
        <f>$AO$302+$AN$303+$AM$304+$AL$305+$AK$306+$AJ$307+$AI$308+$AH$309+$AG$310+$AF$311+$AE$312+$AD$313+$AC$314+$AB$315+$AA$316+$Z$317+$Y$318+$X$319+$W$320+$V$321+$U$322+$T$323+$S$324</f>
        <v>8395</v>
      </c>
    </row>
    <row r="289" spans="6:53" ht="13.5">
      <c r="F289" s="62">
        <f>$T$303+$U$304+$V$305+$W$306+$X$307+$Y$308+$Z$309+$AA$310+$AB$311+$AC$312+$AD$313+$AE$314+$AF$315+$AG$316+$AH$317+$AI$318+$AJ$319+$AK$320+$AL$321+$AM$322+$AN$323</f>
        <v>7665</v>
      </c>
      <c r="T289" s="62">
        <f>SUM(T303:T323)</f>
        <v>7665</v>
      </c>
      <c r="U289" s="62">
        <f aca="true" t="shared" si="247" ref="U289:AN289">SUM(U303:U323)</f>
        <v>7665</v>
      </c>
      <c r="V289" s="62">
        <f t="shared" si="247"/>
        <v>7665</v>
      </c>
      <c r="W289" s="62">
        <f t="shared" si="247"/>
        <v>7665</v>
      </c>
      <c r="X289" s="62">
        <f t="shared" si="247"/>
        <v>7665</v>
      </c>
      <c r="Y289" s="62">
        <f t="shared" si="247"/>
        <v>7665</v>
      </c>
      <c r="Z289" s="62">
        <f t="shared" si="247"/>
        <v>7665</v>
      </c>
      <c r="AA289" s="62">
        <f t="shared" si="247"/>
        <v>7665</v>
      </c>
      <c r="AB289" s="62">
        <f t="shared" si="247"/>
        <v>7665</v>
      </c>
      <c r="AC289" s="62">
        <f t="shared" si="247"/>
        <v>7665</v>
      </c>
      <c r="AD289" s="62">
        <f t="shared" si="247"/>
        <v>7665</v>
      </c>
      <c r="AE289" s="62">
        <f t="shared" si="247"/>
        <v>7665</v>
      </c>
      <c r="AF289" s="62">
        <f t="shared" si="247"/>
        <v>7665</v>
      </c>
      <c r="AG289" s="62">
        <f t="shared" si="247"/>
        <v>7665</v>
      </c>
      <c r="AH289" s="62">
        <f t="shared" si="247"/>
        <v>7665</v>
      </c>
      <c r="AI289" s="62">
        <f t="shared" si="247"/>
        <v>7665</v>
      </c>
      <c r="AJ289" s="62">
        <f t="shared" si="247"/>
        <v>7665</v>
      </c>
      <c r="AK289" s="62">
        <f t="shared" si="247"/>
        <v>7665</v>
      </c>
      <c r="AL289" s="62">
        <f t="shared" si="247"/>
        <v>7665</v>
      </c>
      <c r="AM289" s="62">
        <f t="shared" si="247"/>
        <v>7665</v>
      </c>
      <c r="AN289" s="62">
        <f t="shared" si="247"/>
        <v>7665</v>
      </c>
      <c r="BA289" s="62">
        <f>$AN$303+$AM$304+$AL$305+$AK$306+$AJ$307+$AI$308+$AH$309+$AG$310+$AF$311+$AE$312+$AD$313+$AC$314+$AB$315+$AA$316+$Z$317+$Y$318+$X$319+$W$320+$V$321+$U$322+$T$323</f>
        <v>7665</v>
      </c>
    </row>
    <row r="290" spans="7:52" ht="13.5">
      <c r="G290" s="62">
        <f>$U$304+$V$305+$W$306+$X$307+$Y$308+$Z$309+$AA$310+$AB$311+$AC$312+$AD$313+$AE$314+$AF$315+$AG$316+$AH$317+$AI$318+$AJ$319+$AK$320+$AL$321+$AM$322</f>
        <v>6935</v>
      </c>
      <c r="U290" s="62">
        <f>SUM(U304:U322)</f>
        <v>6935</v>
      </c>
      <c r="V290" s="62">
        <f aca="true" t="shared" si="248" ref="V290:AM290">SUM(V304:V322)</f>
        <v>6935</v>
      </c>
      <c r="W290" s="62">
        <f t="shared" si="248"/>
        <v>6935</v>
      </c>
      <c r="X290" s="62">
        <f t="shared" si="248"/>
        <v>6935</v>
      </c>
      <c r="Y290" s="62">
        <f t="shared" si="248"/>
        <v>6935</v>
      </c>
      <c r="Z290" s="62">
        <f t="shared" si="248"/>
        <v>6935</v>
      </c>
      <c r="AA290" s="62">
        <f t="shared" si="248"/>
        <v>6935</v>
      </c>
      <c r="AB290" s="62">
        <f t="shared" si="248"/>
        <v>6935</v>
      </c>
      <c r="AC290" s="62">
        <f t="shared" si="248"/>
        <v>6935</v>
      </c>
      <c r="AD290" s="62">
        <f t="shared" si="248"/>
        <v>6935</v>
      </c>
      <c r="AE290" s="62">
        <f t="shared" si="248"/>
        <v>6935</v>
      </c>
      <c r="AF290" s="62">
        <f t="shared" si="248"/>
        <v>6935</v>
      </c>
      <c r="AG290" s="62">
        <f t="shared" si="248"/>
        <v>6935</v>
      </c>
      <c r="AH290" s="62">
        <f t="shared" si="248"/>
        <v>6935</v>
      </c>
      <c r="AI290" s="62">
        <f t="shared" si="248"/>
        <v>6935</v>
      </c>
      <c r="AJ290" s="62">
        <f t="shared" si="248"/>
        <v>6935</v>
      </c>
      <c r="AK290" s="62">
        <f t="shared" si="248"/>
        <v>6935</v>
      </c>
      <c r="AL290" s="62">
        <f t="shared" si="248"/>
        <v>6935</v>
      </c>
      <c r="AM290" s="62">
        <f t="shared" si="248"/>
        <v>6935</v>
      </c>
      <c r="AZ290" s="62">
        <f>$AM$304+$AL$305+$AK$306+$AJ$307+$AI$308+$AH$309+$AG$310+$AF$311+$AE$312+$AD$313+$AC$314+$AB$315+$AA$316+$Z$317+$Y$318+$X$319+$W$320+$V$321+$U$322</f>
        <v>6935</v>
      </c>
    </row>
    <row r="291" spans="8:51" ht="13.5">
      <c r="H291" s="62">
        <f>$V$305+$W$306+$X$307+$Y$308+$Z$309+$AA$310+$AB$311+$AC$312+$AD$313+$AE$314+$AF$315+$AG$316+$AH$317+$AI$318+$AJ$319+$AK$320+$AL$321</f>
        <v>6205</v>
      </c>
      <c r="V291" s="62">
        <f>SUM(V305:V321)</f>
        <v>6205</v>
      </c>
      <c r="W291" s="62">
        <f aca="true" t="shared" si="249" ref="W291:AL291">SUM(W305:W321)</f>
        <v>6205</v>
      </c>
      <c r="X291" s="62">
        <f t="shared" si="249"/>
        <v>6205</v>
      </c>
      <c r="Y291" s="62">
        <f t="shared" si="249"/>
        <v>6205</v>
      </c>
      <c r="Z291" s="62">
        <f t="shared" si="249"/>
        <v>6205</v>
      </c>
      <c r="AA291" s="62">
        <f t="shared" si="249"/>
        <v>6205</v>
      </c>
      <c r="AB291" s="62">
        <f t="shared" si="249"/>
        <v>6205</v>
      </c>
      <c r="AC291" s="62">
        <f t="shared" si="249"/>
        <v>6205</v>
      </c>
      <c r="AD291" s="62">
        <f t="shared" si="249"/>
        <v>6205</v>
      </c>
      <c r="AE291" s="62">
        <f t="shared" si="249"/>
        <v>6205</v>
      </c>
      <c r="AF291" s="62">
        <f t="shared" si="249"/>
        <v>6205</v>
      </c>
      <c r="AG291" s="62">
        <f t="shared" si="249"/>
        <v>6205</v>
      </c>
      <c r="AH291" s="62">
        <f t="shared" si="249"/>
        <v>6205</v>
      </c>
      <c r="AI291" s="62">
        <f t="shared" si="249"/>
        <v>6205</v>
      </c>
      <c r="AJ291" s="62">
        <f t="shared" si="249"/>
        <v>6205</v>
      </c>
      <c r="AK291" s="62">
        <f t="shared" si="249"/>
        <v>6205</v>
      </c>
      <c r="AL291" s="62">
        <f t="shared" si="249"/>
        <v>6205</v>
      </c>
      <c r="AY291" s="62">
        <f>$AL$305+$AK$306+$AJ$307+$AI$308+$AH$309+$AG$310+$AF$311+$AE$312+$AD$313+$AC$314+$AB$315+$AA$316+$Z$317+$Y$318+$X$319+$W$320+$V$321</f>
        <v>6205</v>
      </c>
    </row>
    <row r="292" spans="9:50" ht="13.5">
      <c r="I292" s="62">
        <f>$W$306+$X$307+$Y$308+$Z$309+$AA$310+$AB$311+$AC$312+$AD$313+$AE$314+$AF$315+$AG$316+$AH$317+$AI$318+$AJ$319+$AK$320</f>
        <v>5475</v>
      </c>
      <c r="W292" s="62">
        <f>SUM(W306:W320)</f>
        <v>5475</v>
      </c>
      <c r="X292" s="62">
        <f aca="true" t="shared" si="250" ref="X292:AK292">SUM(X306:X320)</f>
        <v>5475</v>
      </c>
      <c r="Y292" s="62">
        <f t="shared" si="250"/>
        <v>5475</v>
      </c>
      <c r="Z292" s="62">
        <f t="shared" si="250"/>
        <v>5475</v>
      </c>
      <c r="AA292" s="62">
        <f t="shared" si="250"/>
        <v>5475</v>
      </c>
      <c r="AB292" s="62">
        <f t="shared" si="250"/>
        <v>5475</v>
      </c>
      <c r="AC292" s="62">
        <f t="shared" si="250"/>
        <v>5475</v>
      </c>
      <c r="AD292" s="62">
        <f t="shared" si="250"/>
        <v>5475</v>
      </c>
      <c r="AE292" s="62">
        <f t="shared" si="250"/>
        <v>5475</v>
      </c>
      <c r="AF292" s="62">
        <f t="shared" si="250"/>
        <v>5475</v>
      </c>
      <c r="AG292" s="62">
        <f t="shared" si="250"/>
        <v>5475</v>
      </c>
      <c r="AH292" s="62">
        <f t="shared" si="250"/>
        <v>5475</v>
      </c>
      <c r="AI292" s="62">
        <f t="shared" si="250"/>
        <v>5475</v>
      </c>
      <c r="AJ292" s="62">
        <f t="shared" si="250"/>
        <v>5475</v>
      </c>
      <c r="AK292" s="62">
        <f t="shared" si="250"/>
        <v>5475</v>
      </c>
      <c r="AX292" s="62">
        <f>$AK$306+$AJ$307+$AI$308+$AH$309+$AG$310+$AF$311+$AE$312+$AD$313+$AC$314+$AB$315+$AA$316+$Z$317+$Y$318+$X$319+$W$320</f>
        <v>5475</v>
      </c>
    </row>
    <row r="293" spans="10:49" ht="13.5">
      <c r="J293" s="62">
        <f>$X$307+$Y$308+$Z$309+$AA$310+$AB$311+$AC$312+$AD$313+$AE$314+$AF$315+$AG$316+$AH$317+$AI$318+$AJ$319</f>
        <v>4745</v>
      </c>
      <c r="X293" s="62">
        <f>SUM(X307:X319)</f>
        <v>4745</v>
      </c>
      <c r="Y293" s="62">
        <f aca="true" t="shared" si="251" ref="Y293:AJ293">SUM(Y307:Y319)</f>
        <v>4745</v>
      </c>
      <c r="Z293" s="62">
        <f t="shared" si="251"/>
        <v>4745</v>
      </c>
      <c r="AA293" s="62">
        <f t="shared" si="251"/>
        <v>4745</v>
      </c>
      <c r="AB293" s="62">
        <f t="shared" si="251"/>
        <v>4745</v>
      </c>
      <c r="AC293" s="62">
        <f t="shared" si="251"/>
        <v>4745</v>
      </c>
      <c r="AD293" s="62">
        <f t="shared" si="251"/>
        <v>4745</v>
      </c>
      <c r="AE293" s="62">
        <f t="shared" si="251"/>
        <v>4745</v>
      </c>
      <c r="AF293" s="62">
        <f t="shared" si="251"/>
        <v>4745</v>
      </c>
      <c r="AG293" s="62">
        <f t="shared" si="251"/>
        <v>4745</v>
      </c>
      <c r="AH293" s="62">
        <f t="shared" si="251"/>
        <v>4745</v>
      </c>
      <c r="AI293" s="62">
        <f t="shared" si="251"/>
        <v>4745</v>
      </c>
      <c r="AJ293" s="62">
        <f t="shared" si="251"/>
        <v>4745</v>
      </c>
      <c r="AW293" s="62">
        <f>$AJ$307+$AI$308+$AH$309+$AG$310+$AF$311+$AE$312+$AD$313+$AC$314+$AB$315+$AA$316+$Z$317+$Y$318+$X$319</f>
        <v>4745</v>
      </c>
    </row>
    <row r="294" spans="11:48" ht="13.5">
      <c r="K294" s="62">
        <f>$Y$308+$Z$309+$AA$310+$AB$311+$AC$312+$AD$313+$AE$314+$AF$315+$AG$316+$AH$317+$AI$318</f>
        <v>4015</v>
      </c>
      <c r="Y294" s="62">
        <f>SUM(Y308:Y318)</f>
        <v>4015</v>
      </c>
      <c r="Z294" s="62">
        <f aca="true" t="shared" si="252" ref="Z294:AI294">SUM(Z308:Z318)</f>
        <v>4015</v>
      </c>
      <c r="AA294" s="62">
        <f t="shared" si="252"/>
        <v>4015</v>
      </c>
      <c r="AB294" s="62">
        <f t="shared" si="252"/>
        <v>4015</v>
      </c>
      <c r="AC294" s="62">
        <f t="shared" si="252"/>
        <v>4015</v>
      </c>
      <c r="AD294" s="62">
        <f t="shared" si="252"/>
        <v>4015</v>
      </c>
      <c r="AE294" s="62">
        <f t="shared" si="252"/>
        <v>4015</v>
      </c>
      <c r="AF294" s="62">
        <f t="shared" si="252"/>
        <v>4015</v>
      </c>
      <c r="AG294" s="62">
        <f t="shared" si="252"/>
        <v>4015</v>
      </c>
      <c r="AH294" s="62">
        <f t="shared" si="252"/>
        <v>4015</v>
      </c>
      <c r="AI294" s="62">
        <f t="shared" si="252"/>
        <v>4015</v>
      </c>
      <c r="AV294" s="62">
        <f>$AI$308+$AH$309+$AG$310+$AF$311+$AE$312+$AD$313+$AC$314+$AB$315+$AA$316+$Z$317+$Y$318</f>
        <v>4015</v>
      </c>
    </row>
    <row r="295" spans="12:47" ht="13.5">
      <c r="L295" s="62">
        <f>$Z$309+$AA$310+$AB$311+$AC$312+$AD$313+$AE$314+$AF$315+$AG$316+$AH$317</f>
        <v>3285</v>
      </c>
      <c r="Z295" s="62">
        <f>SUM(Z309:Z317)</f>
        <v>3285</v>
      </c>
      <c r="AA295" s="62">
        <f aca="true" t="shared" si="253" ref="AA295:AH295">SUM(AA309:AA317)</f>
        <v>3285</v>
      </c>
      <c r="AB295" s="62">
        <f t="shared" si="253"/>
        <v>3285</v>
      </c>
      <c r="AC295" s="62">
        <f t="shared" si="253"/>
        <v>3285</v>
      </c>
      <c r="AD295" s="62">
        <f t="shared" si="253"/>
        <v>3285</v>
      </c>
      <c r="AE295" s="62">
        <f t="shared" si="253"/>
        <v>3285</v>
      </c>
      <c r="AF295" s="62">
        <f t="shared" si="253"/>
        <v>3285</v>
      </c>
      <c r="AG295" s="62">
        <f t="shared" si="253"/>
        <v>3285</v>
      </c>
      <c r="AH295" s="62">
        <f t="shared" si="253"/>
        <v>3285</v>
      </c>
      <c r="AU295" s="62">
        <f>$AH$309+$AG$310+$AF$311+$AE$312+$AD$313+$AC$314+$AB$315+$AA$316+$Z$317</f>
        <v>3285</v>
      </c>
    </row>
    <row r="296" spans="13:46" ht="13.5">
      <c r="M296" s="62">
        <f>$AA$310+$AB$311+$AC$312+$AD$313+$AE$314+$AF$315+$AG$316</f>
        <v>2555</v>
      </c>
      <c r="AA296" s="62">
        <f>SUM(AA310:AA316)</f>
        <v>2555</v>
      </c>
      <c r="AB296" s="62">
        <f aca="true" t="shared" si="254" ref="AB296:AG296">SUM(AB310:AB316)</f>
        <v>2555</v>
      </c>
      <c r="AC296" s="62">
        <f t="shared" si="254"/>
        <v>2555</v>
      </c>
      <c r="AD296" s="62">
        <f t="shared" si="254"/>
        <v>2555</v>
      </c>
      <c r="AE296" s="62">
        <f t="shared" si="254"/>
        <v>2555</v>
      </c>
      <c r="AF296" s="62">
        <f t="shared" si="254"/>
        <v>2555</v>
      </c>
      <c r="AG296" s="62">
        <f t="shared" si="254"/>
        <v>2555</v>
      </c>
      <c r="AT296" s="62">
        <f>$AG$310+$AF$311+$AE$312+$AD$313+$AC$314+$AB$315+$AA$316</f>
        <v>2555</v>
      </c>
    </row>
    <row r="297" spans="14:45" ht="13.5">
      <c r="N297" s="62">
        <f>$AB$311+$AC$312+$AD$313+$AE$314+$AF$315</f>
        <v>1825</v>
      </c>
      <c r="AB297" s="62">
        <f>SUM(AB311:AB315)</f>
        <v>1825</v>
      </c>
      <c r="AC297" s="62">
        <f>SUM(AC311:AC315)</f>
        <v>1825</v>
      </c>
      <c r="AD297" s="62">
        <f>SUM(AD311:AD315)</f>
        <v>1825</v>
      </c>
      <c r="AE297" s="62">
        <f>SUM(AE311:AE315)</f>
        <v>1825</v>
      </c>
      <c r="AF297" s="62">
        <f>SUM(AF311:AF315)</f>
        <v>1825</v>
      </c>
      <c r="AS297" s="62">
        <f>$AF$311+$AE$312+$AD$313+$AC$314+$AB$315</f>
        <v>1825</v>
      </c>
    </row>
    <row r="298" spans="15:44" ht="13.5">
      <c r="O298" s="62">
        <f>$AC$312+$AD$313+$AE$314</f>
        <v>1095</v>
      </c>
      <c r="AC298" s="62">
        <f>SUM(AC312:AC314)</f>
        <v>1095</v>
      </c>
      <c r="AD298" s="62">
        <f>SUM(AD312:AD314)</f>
        <v>1095</v>
      </c>
      <c r="AE298" s="62">
        <f>SUM(AE312:AE314)</f>
        <v>1095</v>
      </c>
      <c r="AR298" s="62">
        <f>$AE$312+$AD$313+$AC$314</f>
        <v>1095</v>
      </c>
    </row>
    <row r="299" ht="13.5" thickBot="1"/>
    <row r="300" spans="3:43" ht="14.25" thickBot="1">
      <c r="C300" s="62">
        <f>SUM(Q300:AQ300)</f>
        <v>9855</v>
      </c>
      <c r="Q300" s="114">
        <v>28</v>
      </c>
      <c r="R300" s="136">
        <v>52</v>
      </c>
      <c r="S300" s="115">
        <v>50</v>
      </c>
      <c r="T300" s="115">
        <v>48</v>
      </c>
      <c r="U300" s="115">
        <v>46</v>
      </c>
      <c r="V300" s="115">
        <v>44</v>
      </c>
      <c r="W300" s="115">
        <v>42</v>
      </c>
      <c r="X300" s="115">
        <v>40</v>
      </c>
      <c r="Y300" s="115">
        <v>38</v>
      </c>
      <c r="Z300" s="115">
        <v>36</v>
      </c>
      <c r="AA300" s="115">
        <v>34</v>
      </c>
      <c r="AB300" s="115">
        <v>32</v>
      </c>
      <c r="AC300" s="115">
        <v>30</v>
      </c>
      <c r="AD300" s="115">
        <v>705</v>
      </c>
      <c r="AE300" s="115">
        <v>706</v>
      </c>
      <c r="AF300" s="115">
        <v>708</v>
      </c>
      <c r="AG300" s="115">
        <v>710</v>
      </c>
      <c r="AH300" s="115">
        <v>712</v>
      </c>
      <c r="AI300" s="115">
        <v>714</v>
      </c>
      <c r="AJ300" s="115">
        <v>716</v>
      </c>
      <c r="AK300" s="115">
        <v>718</v>
      </c>
      <c r="AL300" s="115">
        <v>720</v>
      </c>
      <c r="AM300" s="115">
        <v>722</v>
      </c>
      <c r="AN300" s="115">
        <v>724</v>
      </c>
      <c r="AO300" s="115">
        <v>726</v>
      </c>
      <c r="AP300" s="115">
        <v>728</v>
      </c>
      <c r="AQ300" s="116">
        <v>26</v>
      </c>
    </row>
    <row r="301" spans="3:43" ht="14.25" thickBot="1">
      <c r="C301" s="62">
        <f aca="true" t="shared" si="255" ref="C301:C326">SUM(Q301:AQ301)</f>
        <v>9855</v>
      </c>
      <c r="D301" s="62">
        <f>SUM(R301:AP301)</f>
        <v>9125</v>
      </c>
      <c r="Q301" s="117">
        <v>729</v>
      </c>
      <c r="R301" s="133">
        <f>R259+52</f>
        <v>654</v>
      </c>
      <c r="S301" s="109">
        <f aca="true" t="shared" si="256" ref="S301:AP301">S259+52</f>
        <v>630</v>
      </c>
      <c r="T301" s="109">
        <f t="shared" si="256"/>
        <v>632</v>
      </c>
      <c r="U301" s="109">
        <f t="shared" si="256"/>
        <v>634</v>
      </c>
      <c r="V301" s="109">
        <f t="shared" si="256"/>
        <v>636</v>
      </c>
      <c r="W301" s="109">
        <f t="shared" si="256"/>
        <v>638</v>
      </c>
      <c r="X301" s="109">
        <f t="shared" si="256"/>
        <v>640</v>
      </c>
      <c r="Y301" s="109">
        <f t="shared" si="256"/>
        <v>642</v>
      </c>
      <c r="Z301" s="109">
        <f t="shared" si="256"/>
        <v>644</v>
      </c>
      <c r="AA301" s="109">
        <f t="shared" si="256"/>
        <v>646</v>
      </c>
      <c r="AB301" s="109">
        <f t="shared" si="256"/>
        <v>648</v>
      </c>
      <c r="AC301" s="109">
        <f t="shared" si="256"/>
        <v>650</v>
      </c>
      <c r="AD301" s="109">
        <f t="shared" si="256"/>
        <v>75</v>
      </c>
      <c r="AE301" s="109">
        <f t="shared" si="256"/>
        <v>74</v>
      </c>
      <c r="AF301" s="109">
        <f t="shared" si="256"/>
        <v>72</v>
      </c>
      <c r="AG301" s="109">
        <f t="shared" si="256"/>
        <v>70</v>
      </c>
      <c r="AH301" s="109">
        <f t="shared" si="256"/>
        <v>68</v>
      </c>
      <c r="AI301" s="109">
        <f t="shared" si="256"/>
        <v>66</v>
      </c>
      <c r="AJ301" s="109">
        <f t="shared" si="256"/>
        <v>64</v>
      </c>
      <c r="AK301" s="109">
        <f t="shared" si="256"/>
        <v>62</v>
      </c>
      <c r="AL301" s="109">
        <f t="shared" si="256"/>
        <v>60</v>
      </c>
      <c r="AM301" s="109">
        <f t="shared" si="256"/>
        <v>58</v>
      </c>
      <c r="AN301" s="109">
        <f t="shared" si="256"/>
        <v>56</v>
      </c>
      <c r="AO301" s="109">
        <f t="shared" si="256"/>
        <v>54</v>
      </c>
      <c r="AP301" s="110">
        <f t="shared" si="256"/>
        <v>652</v>
      </c>
      <c r="AQ301" s="121">
        <v>1</v>
      </c>
    </row>
    <row r="302" spans="3:43" ht="14.25" thickBot="1">
      <c r="C302" s="62">
        <f t="shared" si="255"/>
        <v>9855</v>
      </c>
      <c r="D302" s="62">
        <f aca="true" t="shared" si="257" ref="D302:D325">SUM(R302:AP302)</f>
        <v>9125</v>
      </c>
      <c r="E302" s="62">
        <f>SUM(S302:AO302)</f>
        <v>8395</v>
      </c>
      <c r="Q302" s="117">
        <v>727</v>
      </c>
      <c r="R302" s="134">
        <f aca="true" t="shared" si="258" ref="R302:AP302">R260+52</f>
        <v>99</v>
      </c>
      <c r="S302" s="101">
        <f t="shared" si="258"/>
        <v>122</v>
      </c>
      <c r="T302" s="102">
        <f t="shared" si="258"/>
        <v>628</v>
      </c>
      <c r="U302" s="102">
        <f t="shared" si="258"/>
        <v>626</v>
      </c>
      <c r="V302" s="102">
        <f t="shared" si="258"/>
        <v>624</v>
      </c>
      <c r="W302" s="102">
        <f t="shared" si="258"/>
        <v>622</v>
      </c>
      <c r="X302" s="102">
        <f t="shared" si="258"/>
        <v>620</v>
      </c>
      <c r="Y302" s="102">
        <f t="shared" si="258"/>
        <v>618</v>
      </c>
      <c r="Z302" s="102">
        <f t="shared" si="258"/>
        <v>616</v>
      </c>
      <c r="AA302" s="102">
        <f t="shared" si="258"/>
        <v>614</v>
      </c>
      <c r="AB302" s="102">
        <f t="shared" si="258"/>
        <v>612</v>
      </c>
      <c r="AC302" s="102">
        <f t="shared" si="258"/>
        <v>610</v>
      </c>
      <c r="AD302" s="102">
        <f t="shared" si="258"/>
        <v>609</v>
      </c>
      <c r="AE302" s="102">
        <f t="shared" si="258"/>
        <v>126</v>
      </c>
      <c r="AF302" s="102">
        <f t="shared" si="258"/>
        <v>128</v>
      </c>
      <c r="AG302" s="102">
        <f t="shared" si="258"/>
        <v>130</v>
      </c>
      <c r="AH302" s="102">
        <f t="shared" si="258"/>
        <v>132</v>
      </c>
      <c r="AI302" s="102">
        <f t="shared" si="258"/>
        <v>134</v>
      </c>
      <c r="AJ302" s="102">
        <f t="shared" si="258"/>
        <v>136</v>
      </c>
      <c r="AK302" s="102">
        <f t="shared" si="258"/>
        <v>138</v>
      </c>
      <c r="AL302" s="102">
        <f t="shared" si="258"/>
        <v>140</v>
      </c>
      <c r="AM302" s="102">
        <f t="shared" si="258"/>
        <v>142</v>
      </c>
      <c r="AN302" s="102">
        <f t="shared" si="258"/>
        <v>144</v>
      </c>
      <c r="AO302" s="103">
        <f t="shared" si="258"/>
        <v>124</v>
      </c>
      <c r="AP302" s="113">
        <f t="shared" si="258"/>
        <v>631</v>
      </c>
      <c r="AQ302" s="121">
        <v>3</v>
      </c>
    </row>
    <row r="303" spans="3:43" ht="14.25" thickBot="1">
      <c r="C303" s="62">
        <f t="shared" si="255"/>
        <v>9855</v>
      </c>
      <c r="D303" s="62">
        <f t="shared" si="257"/>
        <v>9125</v>
      </c>
      <c r="E303" s="62">
        <f aca="true" t="shared" si="259" ref="E303:E324">SUM(S303:AO303)</f>
        <v>8395</v>
      </c>
      <c r="F303" s="62">
        <f>SUM(T303:AN303)</f>
        <v>7665</v>
      </c>
      <c r="Q303" s="117">
        <v>725</v>
      </c>
      <c r="R303" s="134">
        <f aca="true" t="shared" si="260" ref="R303:AP303">R261+52</f>
        <v>97</v>
      </c>
      <c r="S303" s="104">
        <f t="shared" si="260"/>
        <v>101</v>
      </c>
      <c r="T303" s="93">
        <f t="shared" si="260"/>
        <v>566</v>
      </c>
      <c r="U303" s="94">
        <f t="shared" si="260"/>
        <v>546</v>
      </c>
      <c r="V303" s="94">
        <f t="shared" si="260"/>
        <v>548</v>
      </c>
      <c r="W303" s="94">
        <f t="shared" si="260"/>
        <v>550</v>
      </c>
      <c r="X303" s="94">
        <f t="shared" si="260"/>
        <v>552</v>
      </c>
      <c r="Y303" s="94">
        <f t="shared" si="260"/>
        <v>554</v>
      </c>
      <c r="Z303" s="94">
        <f t="shared" si="260"/>
        <v>556</v>
      </c>
      <c r="AA303" s="94">
        <f t="shared" si="260"/>
        <v>558</v>
      </c>
      <c r="AB303" s="94">
        <f t="shared" si="260"/>
        <v>560</v>
      </c>
      <c r="AC303" s="94">
        <f t="shared" si="260"/>
        <v>562</v>
      </c>
      <c r="AD303" s="94">
        <f t="shared" si="260"/>
        <v>163</v>
      </c>
      <c r="AE303" s="94">
        <f t="shared" si="260"/>
        <v>162</v>
      </c>
      <c r="AF303" s="94">
        <f t="shared" si="260"/>
        <v>160</v>
      </c>
      <c r="AG303" s="94">
        <f t="shared" si="260"/>
        <v>158</v>
      </c>
      <c r="AH303" s="94">
        <f t="shared" si="260"/>
        <v>156</v>
      </c>
      <c r="AI303" s="94">
        <f t="shared" si="260"/>
        <v>154</v>
      </c>
      <c r="AJ303" s="94">
        <f t="shared" si="260"/>
        <v>152</v>
      </c>
      <c r="AK303" s="94">
        <f t="shared" si="260"/>
        <v>150</v>
      </c>
      <c r="AL303" s="94">
        <f t="shared" si="260"/>
        <v>148</v>
      </c>
      <c r="AM303" s="94">
        <f t="shared" si="260"/>
        <v>146</v>
      </c>
      <c r="AN303" s="95">
        <f t="shared" si="260"/>
        <v>564</v>
      </c>
      <c r="AO303" s="108">
        <f t="shared" si="260"/>
        <v>629</v>
      </c>
      <c r="AP303" s="113">
        <f t="shared" si="260"/>
        <v>633</v>
      </c>
      <c r="AQ303" s="121">
        <v>5</v>
      </c>
    </row>
    <row r="304" spans="3:43" ht="14.25" thickBot="1">
      <c r="C304" s="62">
        <f t="shared" si="255"/>
        <v>9855</v>
      </c>
      <c r="D304" s="62">
        <f t="shared" si="257"/>
        <v>9125</v>
      </c>
      <c r="E304" s="62">
        <f t="shared" si="259"/>
        <v>8395</v>
      </c>
      <c r="F304" s="62">
        <f aca="true" t="shared" si="261" ref="F304:F323">SUM(T304:AN304)</f>
        <v>7665</v>
      </c>
      <c r="G304" s="62">
        <f>SUM(U304:AM304)</f>
        <v>6935</v>
      </c>
      <c r="Q304" s="117">
        <v>723</v>
      </c>
      <c r="R304" s="134">
        <f aca="true" t="shared" si="262" ref="R304:AP304">R262+52</f>
        <v>95</v>
      </c>
      <c r="S304" s="104">
        <f t="shared" si="262"/>
        <v>103</v>
      </c>
      <c r="T304" s="96">
        <f t="shared" si="262"/>
        <v>183</v>
      </c>
      <c r="U304" s="84">
        <f t="shared" si="262"/>
        <v>526</v>
      </c>
      <c r="V304" s="85">
        <f t="shared" si="262"/>
        <v>186</v>
      </c>
      <c r="W304" s="85">
        <f t="shared" si="262"/>
        <v>188</v>
      </c>
      <c r="X304" s="85">
        <f t="shared" si="262"/>
        <v>190</v>
      </c>
      <c r="Y304" s="85">
        <f t="shared" si="262"/>
        <v>192</v>
      </c>
      <c r="Z304" s="85">
        <f t="shared" si="262"/>
        <v>194</v>
      </c>
      <c r="AA304" s="85">
        <f t="shared" si="262"/>
        <v>196</v>
      </c>
      <c r="AB304" s="85">
        <f t="shared" si="262"/>
        <v>198</v>
      </c>
      <c r="AC304" s="85">
        <f t="shared" si="262"/>
        <v>200</v>
      </c>
      <c r="AD304" s="85">
        <f t="shared" si="262"/>
        <v>201</v>
      </c>
      <c r="AE304" s="85">
        <f t="shared" si="262"/>
        <v>524</v>
      </c>
      <c r="AF304" s="85">
        <f t="shared" si="262"/>
        <v>522</v>
      </c>
      <c r="AG304" s="85">
        <f t="shared" si="262"/>
        <v>520</v>
      </c>
      <c r="AH304" s="85">
        <f t="shared" si="262"/>
        <v>518</v>
      </c>
      <c r="AI304" s="85">
        <f t="shared" si="262"/>
        <v>516</v>
      </c>
      <c r="AJ304" s="85">
        <f t="shared" si="262"/>
        <v>514</v>
      </c>
      <c r="AK304" s="85">
        <f t="shared" si="262"/>
        <v>512</v>
      </c>
      <c r="AL304" s="85">
        <f t="shared" si="262"/>
        <v>510</v>
      </c>
      <c r="AM304" s="86">
        <f t="shared" si="262"/>
        <v>528</v>
      </c>
      <c r="AN304" s="100">
        <f t="shared" si="262"/>
        <v>547</v>
      </c>
      <c r="AO304" s="108">
        <f t="shared" si="262"/>
        <v>627</v>
      </c>
      <c r="AP304" s="113">
        <f t="shared" si="262"/>
        <v>635</v>
      </c>
      <c r="AQ304" s="121">
        <v>7</v>
      </c>
    </row>
    <row r="305" spans="3:43" ht="14.25" thickBot="1">
      <c r="C305" s="62">
        <f t="shared" si="255"/>
        <v>9855</v>
      </c>
      <c r="D305" s="62">
        <f t="shared" si="257"/>
        <v>9125</v>
      </c>
      <c r="E305" s="62">
        <f t="shared" si="259"/>
        <v>8395</v>
      </c>
      <c r="F305" s="62">
        <f t="shared" si="261"/>
        <v>7665</v>
      </c>
      <c r="G305" s="62">
        <f aca="true" t="shared" si="263" ref="G305:G322">SUM(U305:AM305)</f>
        <v>6935</v>
      </c>
      <c r="H305" s="62">
        <f>SUM(V305:AL305)</f>
        <v>6205</v>
      </c>
      <c r="Q305" s="117">
        <v>721</v>
      </c>
      <c r="R305" s="134">
        <f aca="true" t="shared" si="264" ref="R305:AP305">R263+52</f>
        <v>93</v>
      </c>
      <c r="S305" s="104">
        <f t="shared" si="264"/>
        <v>105</v>
      </c>
      <c r="T305" s="96">
        <f t="shared" si="264"/>
        <v>181</v>
      </c>
      <c r="U305" s="87">
        <f t="shared" si="264"/>
        <v>511</v>
      </c>
      <c r="V305" s="70">
        <f t="shared" si="264"/>
        <v>236</v>
      </c>
      <c r="W305" s="71">
        <f t="shared" si="264"/>
        <v>221</v>
      </c>
      <c r="X305" s="71">
        <f t="shared" si="264"/>
        <v>223</v>
      </c>
      <c r="Y305" s="71">
        <f t="shared" si="264"/>
        <v>225</v>
      </c>
      <c r="Z305" s="71">
        <f t="shared" si="264"/>
        <v>227</v>
      </c>
      <c r="AA305" s="71">
        <f t="shared" si="264"/>
        <v>229</v>
      </c>
      <c r="AB305" s="71">
        <f t="shared" si="264"/>
        <v>231</v>
      </c>
      <c r="AC305" s="71">
        <f t="shared" si="264"/>
        <v>233</v>
      </c>
      <c r="AD305" s="71">
        <f t="shared" si="264"/>
        <v>493</v>
      </c>
      <c r="AE305" s="71">
        <f t="shared" si="264"/>
        <v>491</v>
      </c>
      <c r="AF305" s="71">
        <f t="shared" si="264"/>
        <v>489</v>
      </c>
      <c r="AG305" s="71">
        <f t="shared" si="264"/>
        <v>487</v>
      </c>
      <c r="AH305" s="71">
        <f t="shared" si="264"/>
        <v>485</v>
      </c>
      <c r="AI305" s="71">
        <f t="shared" si="264"/>
        <v>483</v>
      </c>
      <c r="AJ305" s="71">
        <f t="shared" si="264"/>
        <v>481</v>
      </c>
      <c r="AK305" s="71">
        <f t="shared" si="264"/>
        <v>479</v>
      </c>
      <c r="AL305" s="72">
        <f t="shared" si="264"/>
        <v>492</v>
      </c>
      <c r="AM305" s="89">
        <f t="shared" si="264"/>
        <v>219</v>
      </c>
      <c r="AN305" s="100">
        <f t="shared" si="264"/>
        <v>549</v>
      </c>
      <c r="AO305" s="108">
        <f t="shared" si="264"/>
        <v>625</v>
      </c>
      <c r="AP305" s="113">
        <f t="shared" si="264"/>
        <v>637</v>
      </c>
      <c r="AQ305" s="121">
        <v>9</v>
      </c>
    </row>
    <row r="306" spans="3:43" ht="14.25" thickBot="1">
      <c r="C306" s="62">
        <f t="shared" si="255"/>
        <v>9855</v>
      </c>
      <c r="D306" s="62">
        <f t="shared" si="257"/>
        <v>9125</v>
      </c>
      <c r="E306" s="62">
        <f t="shared" si="259"/>
        <v>8395</v>
      </c>
      <c r="F306" s="62">
        <f t="shared" si="261"/>
        <v>7665</v>
      </c>
      <c r="G306" s="62">
        <f t="shared" si="263"/>
        <v>6935</v>
      </c>
      <c r="H306" s="62">
        <f aca="true" t="shared" si="265" ref="H306:H321">SUM(V306:AL306)</f>
        <v>6205</v>
      </c>
      <c r="I306" s="62">
        <f>SUM(W306:AK306)</f>
        <v>5475</v>
      </c>
      <c r="Q306" s="117">
        <v>719</v>
      </c>
      <c r="R306" s="134">
        <f aca="true" t="shared" si="266" ref="R306:AP306">R264+52</f>
        <v>91</v>
      </c>
      <c r="S306" s="104">
        <f t="shared" si="266"/>
        <v>107</v>
      </c>
      <c r="T306" s="96">
        <f t="shared" si="266"/>
        <v>179</v>
      </c>
      <c r="U306" s="87">
        <f t="shared" si="266"/>
        <v>513</v>
      </c>
      <c r="V306" s="73">
        <f t="shared" si="266"/>
        <v>508</v>
      </c>
      <c r="W306" s="67">
        <f t="shared" si="266"/>
        <v>266</v>
      </c>
      <c r="X306" s="68">
        <f t="shared" si="266"/>
        <v>476</v>
      </c>
      <c r="Y306" s="68">
        <f t="shared" si="266"/>
        <v>474</v>
      </c>
      <c r="Z306" s="68">
        <f t="shared" si="266"/>
        <v>472</v>
      </c>
      <c r="AA306" s="68">
        <f t="shared" si="266"/>
        <v>470</v>
      </c>
      <c r="AB306" s="68">
        <f t="shared" si="266"/>
        <v>468</v>
      </c>
      <c r="AC306" s="68">
        <f t="shared" si="266"/>
        <v>466</v>
      </c>
      <c r="AD306" s="68">
        <f t="shared" si="266"/>
        <v>465</v>
      </c>
      <c r="AE306" s="68">
        <f t="shared" si="266"/>
        <v>270</v>
      </c>
      <c r="AF306" s="68">
        <f t="shared" si="266"/>
        <v>272</v>
      </c>
      <c r="AG306" s="68">
        <f t="shared" si="266"/>
        <v>274</v>
      </c>
      <c r="AH306" s="68">
        <f t="shared" si="266"/>
        <v>276</v>
      </c>
      <c r="AI306" s="68">
        <f t="shared" si="266"/>
        <v>278</v>
      </c>
      <c r="AJ306" s="68">
        <f t="shared" si="266"/>
        <v>280</v>
      </c>
      <c r="AK306" s="69">
        <f t="shared" si="266"/>
        <v>268</v>
      </c>
      <c r="AL306" s="77">
        <f t="shared" si="266"/>
        <v>222</v>
      </c>
      <c r="AM306" s="89">
        <f t="shared" si="266"/>
        <v>217</v>
      </c>
      <c r="AN306" s="100">
        <f t="shared" si="266"/>
        <v>551</v>
      </c>
      <c r="AO306" s="108">
        <f t="shared" si="266"/>
        <v>623</v>
      </c>
      <c r="AP306" s="113">
        <f t="shared" si="266"/>
        <v>639</v>
      </c>
      <c r="AQ306" s="121">
        <v>11</v>
      </c>
    </row>
    <row r="307" spans="3:43" ht="14.25" thickBot="1">
      <c r="C307" s="62">
        <f t="shared" si="255"/>
        <v>9855</v>
      </c>
      <c r="D307" s="62">
        <f t="shared" si="257"/>
        <v>9125</v>
      </c>
      <c r="E307" s="62">
        <f t="shared" si="259"/>
        <v>8395</v>
      </c>
      <c r="F307" s="62">
        <f t="shared" si="261"/>
        <v>7665</v>
      </c>
      <c r="G307" s="62">
        <f t="shared" si="263"/>
        <v>6935</v>
      </c>
      <c r="H307" s="62">
        <f t="shared" si="265"/>
        <v>6205</v>
      </c>
      <c r="I307" s="62">
        <f aca="true" t="shared" si="267" ref="I307:I320">SUM(W307:AK307)</f>
        <v>5475</v>
      </c>
      <c r="J307" s="62">
        <f>SUM(X307:AJ307)</f>
        <v>4745</v>
      </c>
      <c r="Q307" s="117">
        <v>717</v>
      </c>
      <c r="R307" s="134">
        <f aca="true" t="shared" si="268" ref="R307:AP307">R265+52</f>
        <v>89</v>
      </c>
      <c r="S307" s="104">
        <f t="shared" si="268"/>
        <v>109</v>
      </c>
      <c r="T307" s="96">
        <f t="shared" si="268"/>
        <v>177</v>
      </c>
      <c r="U307" s="87">
        <f t="shared" si="268"/>
        <v>515</v>
      </c>
      <c r="V307" s="73">
        <f t="shared" si="268"/>
        <v>506</v>
      </c>
      <c r="W307" s="78">
        <f t="shared" si="268"/>
        <v>253</v>
      </c>
      <c r="X307" s="54">
        <f t="shared" si="268"/>
        <v>294</v>
      </c>
      <c r="Y307" s="55">
        <f t="shared" si="268"/>
        <v>304</v>
      </c>
      <c r="Z307" s="55">
        <f t="shared" si="268"/>
        <v>302</v>
      </c>
      <c r="AA307" s="55">
        <f t="shared" si="268"/>
        <v>300</v>
      </c>
      <c r="AB307" s="55">
        <f t="shared" si="268"/>
        <v>298</v>
      </c>
      <c r="AC307" s="55">
        <f t="shared" si="268"/>
        <v>296</v>
      </c>
      <c r="AD307" s="55">
        <f t="shared" si="268"/>
        <v>439</v>
      </c>
      <c r="AE307" s="55">
        <f t="shared" si="268"/>
        <v>440</v>
      </c>
      <c r="AF307" s="55">
        <f t="shared" si="268"/>
        <v>442</v>
      </c>
      <c r="AG307" s="55">
        <f t="shared" si="268"/>
        <v>444</v>
      </c>
      <c r="AH307" s="55">
        <f t="shared" si="268"/>
        <v>446</v>
      </c>
      <c r="AI307" s="55">
        <f t="shared" si="268"/>
        <v>448</v>
      </c>
      <c r="AJ307" s="56">
        <f t="shared" si="268"/>
        <v>292</v>
      </c>
      <c r="AK307" s="79">
        <f t="shared" si="268"/>
        <v>477</v>
      </c>
      <c r="AL307" s="77">
        <f t="shared" si="268"/>
        <v>224</v>
      </c>
      <c r="AM307" s="89">
        <f t="shared" si="268"/>
        <v>215</v>
      </c>
      <c r="AN307" s="100">
        <f t="shared" si="268"/>
        <v>553</v>
      </c>
      <c r="AO307" s="108">
        <f t="shared" si="268"/>
        <v>621</v>
      </c>
      <c r="AP307" s="113">
        <f t="shared" si="268"/>
        <v>641</v>
      </c>
      <c r="AQ307" s="121">
        <v>13</v>
      </c>
    </row>
    <row r="308" spans="3:43" ht="14.25" thickBot="1">
      <c r="C308" s="62">
        <f t="shared" si="255"/>
        <v>9855</v>
      </c>
      <c r="D308" s="62">
        <f t="shared" si="257"/>
        <v>9125</v>
      </c>
      <c r="E308" s="62">
        <f t="shared" si="259"/>
        <v>8395</v>
      </c>
      <c r="F308" s="62">
        <f t="shared" si="261"/>
        <v>7665</v>
      </c>
      <c r="G308" s="62">
        <f t="shared" si="263"/>
        <v>6935</v>
      </c>
      <c r="H308" s="62">
        <f t="shared" si="265"/>
        <v>6205</v>
      </c>
      <c r="I308" s="62">
        <f t="shared" si="267"/>
        <v>5475</v>
      </c>
      <c r="J308" s="62">
        <f aca="true" t="shared" si="269" ref="J308:J319">SUM(X308:AJ308)</f>
        <v>4745</v>
      </c>
      <c r="K308" s="62">
        <f>SUM(Y308:AI308)</f>
        <v>4015</v>
      </c>
      <c r="Q308" s="117">
        <v>715</v>
      </c>
      <c r="R308" s="134">
        <f aca="true" t="shared" si="270" ref="R308:AP308">R266+52</f>
        <v>87</v>
      </c>
      <c r="S308" s="104">
        <f t="shared" si="270"/>
        <v>111</v>
      </c>
      <c r="T308" s="96">
        <f t="shared" si="270"/>
        <v>175</v>
      </c>
      <c r="U308" s="87">
        <f t="shared" si="270"/>
        <v>517</v>
      </c>
      <c r="V308" s="73">
        <f t="shared" si="270"/>
        <v>504</v>
      </c>
      <c r="W308" s="78">
        <f t="shared" si="270"/>
        <v>255</v>
      </c>
      <c r="X308" s="57">
        <f t="shared" si="270"/>
        <v>449</v>
      </c>
      <c r="Y308" s="46">
        <f t="shared" si="270"/>
        <v>414</v>
      </c>
      <c r="Z308" s="47">
        <f t="shared" si="270"/>
        <v>407</v>
      </c>
      <c r="AA308" s="47">
        <f t="shared" si="270"/>
        <v>409</v>
      </c>
      <c r="AB308" s="47">
        <f t="shared" si="270"/>
        <v>411</v>
      </c>
      <c r="AC308" s="47">
        <f t="shared" si="270"/>
        <v>413</v>
      </c>
      <c r="AD308" s="47">
        <f t="shared" si="270"/>
        <v>415</v>
      </c>
      <c r="AE308" s="47">
        <f t="shared" si="270"/>
        <v>311</v>
      </c>
      <c r="AF308" s="47">
        <f t="shared" si="270"/>
        <v>309</v>
      </c>
      <c r="AG308" s="47">
        <f t="shared" si="270"/>
        <v>307</v>
      </c>
      <c r="AH308" s="47">
        <f t="shared" si="270"/>
        <v>305</v>
      </c>
      <c r="AI308" s="48">
        <f t="shared" si="270"/>
        <v>314</v>
      </c>
      <c r="AJ308" s="58">
        <f t="shared" si="270"/>
        <v>281</v>
      </c>
      <c r="AK308" s="79">
        <f t="shared" si="270"/>
        <v>475</v>
      </c>
      <c r="AL308" s="77">
        <f t="shared" si="270"/>
        <v>226</v>
      </c>
      <c r="AM308" s="89">
        <f t="shared" si="270"/>
        <v>213</v>
      </c>
      <c r="AN308" s="100">
        <f t="shared" si="270"/>
        <v>555</v>
      </c>
      <c r="AO308" s="108">
        <f t="shared" si="270"/>
        <v>619</v>
      </c>
      <c r="AP308" s="113">
        <f t="shared" si="270"/>
        <v>643</v>
      </c>
      <c r="AQ308" s="121">
        <v>15</v>
      </c>
    </row>
    <row r="309" spans="3:43" ht="14.25" thickBot="1">
      <c r="C309" s="62">
        <f t="shared" si="255"/>
        <v>9855</v>
      </c>
      <c r="D309" s="62">
        <f t="shared" si="257"/>
        <v>9125</v>
      </c>
      <c r="E309" s="62">
        <f t="shared" si="259"/>
        <v>8395</v>
      </c>
      <c r="F309" s="62">
        <f t="shared" si="261"/>
        <v>7665</v>
      </c>
      <c r="G309" s="62">
        <f t="shared" si="263"/>
        <v>6935</v>
      </c>
      <c r="H309" s="62">
        <f t="shared" si="265"/>
        <v>6205</v>
      </c>
      <c r="I309" s="62">
        <f t="shared" si="267"/>
        <v>5475</v>
      </c>
      <c r="J309" s="62">
        <f t="shared" si="269"/>
        <v>4745</v>
      </c>
      <c r="K309" s="62">
        <f aca="true" t="shared" si="271" ref="K309:K318">SUM(Y309:AI309)</f>
        <v>4015</v>
      </c>
      <c r="L309" s="62">
        <f>SUM(Z309:AH309)</f>
        <v>3285</v>
      </c>
      <c r="Q309" s="117">
        <v>713</v>
      </c>
      <c r="R309" s="134">
        <f aca="true" t="shared" si="272" ref="R309:AP309">R267+52</f>
        <v>85</v>
      </c>
      <c r="S309" s="104">
        <f t="shared" si="272"/>
        <v>113</v>
      </c>
      <c r="T309" s="96">
        <f t="shared" si="272"/>
        <v>173</v>
      </c>
      <c r="U309" s="87">
        <f t="shared" si="272"/>
        <v>519</v>
      </c>
      <c r="V309" s="73">
        <f t="shared" si="272"/>
        <v>502</v>
      </c>
      <c r="W309" s="78">
        <f t="shared" si="272"/>
        <v>257</v>
      </c>
      <c r="X309" s="57">
        <f t="shared" si="272"/>
        <v>447</v>
      </c>
      <c r="Y309" s="49">
        <f t="shared" si="272"/>
        <v>306</v>
      </c>
      <c r="Z309" s="38">
        <f t="shared" si="272"/>
        <v>334</v>
      </c>
      <c r="AA309" s="39">
        <f t="shared" si="272"/>
        <v>405</v>
      </c>
      <c r="AB309" s="39">
        <f t="shared" si="272"/>
        <v>403</v>
      </c>
      <c r="AC309" s="39">
        <f t="shared" si="272"/>
        <v>401</v>
      </c>
      <c r="AD309" s="39">
        <f t="shared" si="272"/>
        <v>333</v>
      </c>
      <c r="AE309" s="39">
        <f t="shared" si="272"/>
        <v>335</v>
      </c>
      <c r="AF309" s="39">
        <f t="shared" si="272"/>
        <v>337</v>
      </c>
      <c r="AG309" s="39">
        <f t="shared" si="272"/>
        <v>339</v>
      </c>
      <c r="AH309" s="40">
        <f t="shared" si="272"/>
        <v>398</v>
      </c>
      <c r="AI309" s="51">
        <f t="shared" si="272"/>
        <v>424</v>
      </c>
      <c r="AJ309" s="58">
        <f t="shared" si="272"/>
        <v>283</v>
      </c>
      <c r="AK309" s="79">
        <f t="shared" si="272"/>
        <v>473</v>
      </c>
      <c r="AL309" s="77">
        <f t="shared" si="272"/>
        <v>228</v>
      </c>
      <c r="AM309" s="89">
        <f t="shared" si="272"/>
        <v>211</v>
      </c>
      <c r="AN309" s="100">
        <f t="shared" si="272"/>
        <v>557</v>
      </c>
      <c r="AO309" s="108">
        <f t="shared" si="272"/>
        <v>617</v>
      </c>
      <c r="AP309" s="113">
        <f t="shared" si="272"/>
        <v>645</v>
      </c>
      <c r="AQ309" s="121">
        <v>17</v>
      </c>
    </row>
    <row r="310" spans="3:43" ht="14.25" thickBot="1">
      <c r="C310" s="62">
        <f t="shared" si="255"/>
        <v>9855</v>
      </c>
      <c r="D310" s="62">
        <f t="shared" si="257"/>
        <v>9125</v>
      </c>
      <c r="E310" s="62">
        <f t="shared" si="259"/>
        <v>8395</v>
      </c>
      <c r="F310" s="62">
        <f t="shared" si="261"/>
        <v>7665</v>
      </c>
      <c r="G310" s="62">
        <f t="shared" si="263"/>
        <v>6935</v>
      </c>
      <c r="H310" s="62">
        <f t="shared" si="265"/>
        <v>6205</v>
      </c>
      <c r="I310" s="62">
        <f t="shared" si="267"/>
        <v>5475</v>
      </c>
      <c r="J310" s="62">
        <f t="shared" si="269"/>
        <v>4745</v>
      </c>
      <c r="K310" s="62">
        <f t="shared" si="271"/>
        <v>4015</v>
      </c>
      <c r="L310" s="62">
        <f aca="true" t="shared" si="273" ref="L310:L317">SUM(Z310:AH310)</f>
        <v>3285</v>
      </c>
      <c r="M310" s="62">
        <f>SUM(AA310:AG310)</f>
        <v>2555</v>
      </c>
      <c r="Q310" s="117">
        <v>711</v>
      </c>
      <c r="R310" s="134">
        <f aca="true" t="shared" si="274" ref="R310:AP310">R268+52</f>
        <v>83</v>
      </c>
      <c r="S310" s="104">
        <f t="shared" si="274"/>
        <v>115</v>
      </c>
      <c r="T310" s="96">
        <f t="shared" si="274"/>
        <v>171</v>
      </c>
      <c r="U310" s="87">
        <f t="shared" si="274"/>
        <v>521</v>
      </c>
      <c r="V310" s="73">
        <f t="shared" si="274"/>
        <v>500</v>
      </c>
      <c r="W310" s="78">
        <f t="shared" si="274"/>
        <v>259</v>
      </c>
      <c r="X310" s="57">
        <f t="shared" si="274"/>
        <v>445</v>
      </c>
      <c r="Y310" s="49">
        <f t="shared" si="274"/>
        <v>308</v>
      </c>
      <c r="Z310" s="41">
        <f t="shared" si="274"/>
        <v>340</v>
      </c>
      <c r="AA310" s="30">
        <f t="shared" si="274"/>
        <v>346</v>
      </c>
      <c r="AB310" s="31">
        <f t="shared" si="274"/>
        <v>341</v>
      </c>
      <c r="AC310" s="31">
        <f t="shared" si="274"/>
        <v>343</v>
      </c>
      <c r="AD310" s="31">
        <f t="shared" si="274"/>
        <v>383</v>
      </c>
      <c r="AE310" s="31">
        <f t="shared" si="274"/>
        <v>381</v>
      </c>
      <c r="AF310" s="31">
        <f t="shared" si="274"/>
        <v>379</v>
      </c>
      <c r="AG310" s="32">
        <f t="shared" si="274"/>
        <v>382</v>
      </c>
      <c r="AH310" s="45">
        <f t="shared" si="274"/>
        <v>390</v>
      </c>
      <c r="AI310" s="51">
        <f t="shared" si="274"/>
        <v>422</v>
      </c>
      <c r="AJ310" s="58">
        <f t="shared" si="274"/>
        <v>285</v>
      </c>
      <c r="AK310" s="79">
        <f t="shared" si="274"/>
        <v>471</v>
      </c>
      <c r="AL310" s="77">
        <f t="shared" si="274"/>
        <v>230</v>
      </c>
      <c r="AM310" s="89">
        <f t="shared" si="274"/>
        <v>209</v>
      </c>
      <c r="AN310" s="100">
        <f t="shared" si="274"/>
        <v>559</v>
      </c>
      <c r="AO310" s="108">
        <f t="shared" si="274"/>
        <v>615</v>
      </c>
      <c r="AP310" s="113">
        <f t="shared" si="274"/>
        <v>647</v>
      </c>
      <c r="AQ310" s="121">
        <v>19</v>
      </c>
    </row>
    <row r="311" spans="3:43" ht="14.25" thickBot="1">
      <c r="C311" s="62">
        <f t="shared" si="255"/>
        <v>9855</v>
      </c>
      <c r="D311" s="62">
        <f t="shared" si="257"/>
        <v>9125</v>
      </c>
      <c r="E311" s="62">
        <f t="shared" si="259"/>
        <v>8395</v>
      </c>
      <c r="F311" s="62">
        <f t="shared" si="261"/>
        <v>7665</v>
      </c>
      <c r="G311" s="62">
        <f t="shared" si="263"/>
        <v>6935</v>
      </c>
      <c r="H311" s="62">
        <f t="shared" si="265"/>
        <v>6205</v>
      </c>
      <c r="I311" s="62">
        <f t="shared" si="267"/>
        <v>5475</v>
      </c>
      <c r="J311" s="62">
        <f t="shared" si="269"/>
        <v>4745</v>
      </c>
      <c r="K311" s="62">
        <f t="shared" si="271"/>
        <v>4015</v>
      </c>
      <c r="L311" s="62">
        <f t="shared" si="273"/>
        <v>3285</v>
      </c>
      <c r="M311" s="62">
        <f aca="true" t="shared" si="275" ref="M311:M316">SUM(AA311:AG311)</f>
        <v>2555</v>
      </c>
      <c r="N311" s="62">
        <f>SUM(AB311:AF311)</f>
        <v>1825</v>
      </c>
      <c r="Q311" s="117">
        <v>709</v>
      </c>
      <c r="R311" s="134">
        <f aca="true" t="shared" si="276" ref="R311:AP311">R269+52</f>
        <v>81</v>
      </c>
      <c r="S311" s="104">
        <f t="shared" si="276"/>
        <v>117</v>
      </c>
      <c r="T311" s="96">
        <f t="shared" si="276"/>
        <v>169</v>
      </c>
      <c r="U311" s="87">
        <f t="shared" si="276"/>
        <v>523</v>
      </c>
      <c r="V311" s="73">
        <f t="shared" si="276"/>
        <v>498</v>
      </c>
      <c r="W311" s="78">
        <f t="shared" si="276"/>
        <v>261</v>
      </c>
      <c r="X311" s="57">
        <f t="shared" si="276"/>
        <v>443</v>
      </c>
      <c r="Y311" s="49">
        <f t="shared" si="276"/>
        <v>310</v>
      </c>
      <c r="Z311" s="41">
        <f t="shared" si="276"/>
        <v>338</v>
      </c>
      <c r="AA311" s="33">
        <f t="shared" si="276"/>
        <v>388</v>
      </c>
      <c r="AB311" s="22">
        <f t="shared" si="276"/>
        <v>374</v>
      </c>
      <c r="AC311" s="23">
        <f t="shared" si="276"/>
        <v>370</v>
      </c>
      <c r="AD311" s="23">
        <f t="shared" si="276"/>
        <v>355</v>
      </c>
      <c r="AE311" s="23">
        <f t="shared" si="276"/>
        <v>354</v>
      </c>
      <c r="AF311" s="24">
        <f t="shared" si="276"/>
        <v>372</v>
      </c>
      <c r="AG311" s="37">
        <f t="shared" si="276"/>
        <v>342</v>
      </c>
      <c r="AH311" s="45">
        <f t="shared" si="276"/>
        <v>392</v>
      </c>
      <c r="AI311" s="51">
        <f t="shared" si="276"/>
        <v>420</v>
      </c>
      <c r="AJ311" s="58">
        <f t="shared" si="276"/>
        <v>287</v>
      </c>
      <c r="AK311" s="79">
        <f t="shared" si="276"/>
        <v>469</v>
      </c>
      <c r="AL311" s="77">
        <f t="shared" si="276"/>
        <v>232</v>
      </c>
      <c r="AM311" s="89">
        <f t="shared" si="276"/>
        <v>207</v>
      </c>
      <c r="AN311" s="100">
        <f t="shared" si="276"/>
        <v>561</v>
      </c>
      <c r="AO311" s="108">
        <f t="shared" si="276"/>
        <v>613</v>
      </c>
      <c r="AP311" s="113">
        <f t="shared" si="276"/>
        <v>649</v>
      </c>
      <c r="AQ311" s="121">
        <v>21</v>
      </c>
    </row>
    <row r="312" spans="3:43" ht="13.5">
      <c r="C312" s="62">
        <f t="shared" si="255"/>
        <v>9855</v>
      </c>
      <c r="D312" s="62">
        <f t="shared" si="257"/>
        <v>9125</v>
      </c>
      <c r="E312" s="62">
        <f t="shared" si="259"/>
        <v>8395</v>
      </c>
      <c r="F312" s="62">
        <f t="shared" si="261"/>
        <v>7665</v>
      </c>
      <c r="G312" s="62">
        <f t="shared" si="263"/>
        <v>6935</v>
      </c>
      <c r="H312" s="62">
        <f t="shared" si="265"/>
        <v>6205</v>
      </c>
      <c r="I312" s="62">
        <f t="shared" si="267"/>
        <v>5475</v>
      </c>
      <c r="J312" s="62">
        <f t="shared" si="269"/>
        <v>4745</v>
      </c>
      <c r="K312" s="62">
        <f t="shared" si="271"/>
        <v>4015</v>
      </c>
      <c r="L312" s="62">
        <f t="shared" si="273"/>
        <v>3285</v>
      </c>
      <c r="M312" s="62">
        <f t="shared" si="275"/>
        <v>2555</v>
      </c>
      <c r="N312" s="62">
        <f>SUM(AB312:AF312)</f>
        <v>1825</v>
      </c>
      <c r="O312" s="62">
        <f>SUM(AC312:AE312)</f>
        <v>1095</v>
      </c>
      <c r="Q312" s="117">
        <v>707</v>
      </c>
      <c r="R312" s="134">
        <f aca="true" t="shared" si="277" ref="R312:AP312">R270+52</f>
        <v>79</v>
      </c>
      <c r="S312" s="104">
        <f t="shared" si="277"/>
        <v>119</v>
      </c>
      <c r="T312" s="96">
        <f t="shared" si="277"/>
        <v>167</v>
      </c>
      <c r="U312" s="87">
        <f t="shared" si="277"/>
        <v>525</v>
      </c>
      <c r="V312" s="73">
        <f t="shared" si="277"/>
        <v>496</v>
      </c>
      <c r="W312" s="78">
        <f t="shared" si="277"/>
        <v>263</v>
      </c>
      <c r="X312" s="57">
        <f t="shared" si="277"/>
        <v>441</v>
      </c>
      <c r="Y312" s="49">
        <f t="shared" si="277"/>
        <v>312</v>
      </c>
      <c r="Z312" s="41">
        <f t="shared" si="277"/>
        <v>336</v>
      </c>
      <c r="AA312" s="33">
        <f t="shared" si="277"/>
        <v>386</v>
      </c>
      <c r="AB312" s="25">
        <f t="shared" si="277"/>
        <v>359</v>
      </c>
      <c r="AC312" s="13">
        <f t="shared" si="277"/>
        <v>362</v>
      </c>
      <c r="AD312" s="14">
        <f t="shared" si="277"/>
        <v>369</v>
      </c>
      <c r="AE312" s="15">
        <f t="shared" si="277"/>
        <v>364</v>
      </c>
      <c r="AF312" s="29">
        <f t="shared" si="277"/>
        <v>371</v>
      </c>
      <c r="AG312" s="37">
        <f t="shared" si="277"/>
        <v>344</v>
      </c>
      <c r="AH312" s="45">
        <f t="shared" si="277"/>
        <v>394</v>
      </c>
      <c r="AI312" s="51">
        <f t="shared" si="277"/>
        <v>418</v>
      </c>
      <c r="AJ312" s="58">
        <f t="shared" si="277"/>
        <v>289</v>
      </c>
      <c r="AK312" s="79">
        <f t="shared" si="277"/>
        <v>467</v>
      </c>
      <c r="AL312" s="77">
        <f t="shared" si="277"/>
        <v>234</v>
      </c>
      <c r="AM312" s="89">
        <f t="shared" si="277"/>
        <v>205</v>
      </c>
      <c r="AN312" s="100">
        <f t="shared" si="277"/>
        <v>563</v>
      </c>
      <c r="AO312" s="108">
        <f t="shared" si="277"/>
        <v>611</v>
      </c>
      <c r="AP312" s="113">
        <f t="shared" si="277"/>
        <v>651</v>
      </c>
      <c r="AQ312" s="121">
        <v>23</v>
      </c>
    </row>
    <row r="313" spans="3:43" ht="13.5">
      <c r="C313" s="62">
        <f t="shared" si="255"/>
        <v>9855</v>
      </c>
      <c r="D313" s="62">
        <f t="shared" si="257"/>
        <v>9125</v>
      </c>
      <c r="E313" s="62">
        <f t="shared" si="259"/>
        <v>8395</v>
      </c>
      <c r="F313" s="62">
        <f t="shared" si="261"/>
        <v>7665</v>
      </c>
      <c r="G313" s="62">
        <f t="shared" si="263"/>
        <v>6935</v>
      </c>
      <c r="H313" s="62">
        <f t="shared" si="265"/>
        <v>6205</v>
      </c>
      <c r="I313" s="62">
        <f t="shared" si="267"/>
        <v>5475</v>
      </c>
      <c r="J313" s="62">
        <f t="shared" si="269"/>
        <v>4745</v>
      </c>
      <c r="K313" s="62">
        <f t="shared" si="271"/>
        <v>4015</v>
      </c>
      <c r="L313" s="62">
        <f t="shared" si="273"/>
        <v>3285</v>
      </c>
      <c r="M313" s="62">
        <f t="shared" si="275"/>
        <v>2555</v>
      </c>
      <c r="N313" s="62">
        <f>SUM(AB313:AF313)</f>
        <v>1825</v>
      </c>
      <c r="O313" s="62">
        <f>SUM(AC313:AE313)</f>
        <v>1095</v>
      </c>
      <c r="Q313" s="117">
        <v>27</v>
      </c>
      <c r="R313" s="134">
        <f aca="true" t="shared" si="278" ref="R313:AP313">R271+52</f>
        <v>77</v>
      </c>
      <c r="S313" s="104">
        <f t="shared" si="278"/>
        <v>607</v>
      </c>
      <c r="T313" s="96">
        <f t="shared" si="278"/>
        <v>165</v>
      </c>
      <c r="U313" s="87">
        <f t="shared" si="278"/>
        <v>527</v>
      </c>
      <c r="V313" s="73">
        <f t="shared" si="278"/>
        <v>495</v>
      </c>
      <c r="W313" s="78">
        <f t="shared" si="278"/>
        <v>463</v>
      </c>
      <c r="X313" s="57">
        <f t="shared" si="278"/>
        <v>293</v>
      </c>
      <c r="Y313" s="49">
        <f t="shared" si="278"/>
        <v>313</v>
      </c>
      <c r="Z313" s="41">
        <f t="shared" si="278"/>
        <v>399</v>
      </c>
      <c r="AA313" s="33">
        <f t="shared" si="278"/>
        <v>385</v>
      </c>
      <c r="AB313" s="25">
        <f t="shared" si="278"/>
        <v>357</v>
      </c>
      <c r="AC313" s="16">
        <f t="shared" si="278"/>
        <v>367</v>
      </c>
      <c r="AD313" s="4">
        <f t="shared" si="278"/>
        <v>365</v>
      </c>
      <c r="AE313" s="17">
        <f t="shared" si="278"/>
        <v>363</v>
      </c>
      <c r="AF313" s="29">
        <f t="shared" si="278"/>
        <v>373</v>
      </c>
      <c r="AG313" s="37">
        <f t="shared" si="278"/>
        <v>345</v>
      </c>
      <c r="AH313" s="45">
        <f t="shared" si="278"/>
        <v>331</v>
      </c>
      <c r="AI313" s="51">
        <f t="shared" si="278"/>
        <v>417</v>
      </c>
      <c r="AJ313" s="58">
        <f t="shared" si="278"/>
        <v>437</v>
      </c>
      <c r="AK313" s="79">
        <f t="shared" si="278"/>
        <v>267</v>
      </c>
      <c r="AL313" s="77">
        <f t="shared" si="278"/>
        <v>235</v>
      </c>
      <c r="AM313" s="89">
        <f t="shared" si="278"/>
        <v>203</v>
      </c>
      <c r="AN313" s="100">
        <f t="shared" si="278"/>
        <v>565</v>
      </c>
      <c r="AO313" s="108">
        <f t="shared" si="278"/>
        <v>123</v>
      </c>
      <c r="AP313" s="113">
        <f t="shared" si="278"/>
        <v>653</v>
      </c>
      <c r="AQ313" s="121">
        <v>703</v>
      </c>
    </row>
    <row r="314" spans="3:43" ht="14.25" thickBot="1">
      <c r="C314" s="62">
        <f t="shared" si="255"/>
        <v>9855</v>
      </c>
      <c r="D314" s="62">
        <f t="shared" si="257"/>
        <v>9125</v>
      </c>
      <c r="E314" s="62">
        <f t="shared" si="259"/>
        <v>8395</v>
      </c>
      <c r="F314" s="62">
        <f t="shared" si="261"/>
        <v>7665</v>
      </c>
      <c r="G314" s="62">
        <f t="shared" si="263"/>
        <v>6935</v>
      </c>
      <c r="H314" s="62">
        <f t="shared" si="265"/>
        <v>6205</v>
      </c>
      <c r="I314" s="62">
        <f t="shared" si="267"/>
        <v>5475</v>
      </c>
      <c r="J314" s="62">
        <f t="shared" si="269"/>
        <v>4745</v>
      </c>
      <c r="K314" s="62">
        <f t="shared" si="271"/>
        <v>4015</v>
      </c>
      <c r="L314" s="62">
        <f t="shared" si="273"/>
        <v>3285</v>
      </c>
      <c r="M314" s="62">
        <f t="shared" si="275"/>
        <v>2555</v>
      </c>
      <c r="N314" s="62">
        <f>SUM(AB314:AF314)</f>
        <v>1825</v>
      </c>
      <c r="O314" s="62">
        <f>SUM(AC314:AE314)</f>
        <v>1095</v>
      </c>
      <c r="Q314" s="117">
        <v>29</v>
      </c>
      <c r="R314" s="134">
        <f aca="true" t="shared" si="279" ref="R314:AP314">R272+52</f>
        <v>657</v>
      </c>
      <c r="S314" s="104">
        <f t="shared" si="279"/>
        <v>605</v>
      </c>
      <c r="T314" s="96">
        <f t="shared" si="279"/>
        <v>569</v>
      </c>
      <c r="U314" s="87">
        <f t="shared" si="279"/>
        <v>199</v>
      </c>
      <c r="V314" s="73">
        <f t="shared" si="279"/>
        <v>240</v>
      </c>
      <c r="W314" s="78">
        <f t="shared" si="279"/>
        <v>461</v>
      </c>
      <c r="X314" s="57">
        <f t="shared" si="279"/>
        <v>295</v>
      </c>
      <c r="Y314" s="49">
        <f t="shared" si="279"/>
        <v>412</v>
      </c>
      <c r="Z314" s="41">
        <f t="shared" si="279"/>
        <v>400</v>
      </c>
      <c r="AA314" s="33">
        <f t="shared" si="279"/>
        <v>350</v>
      </c>
      <c r="AB314" s="25">
        <f t="shared" si="279"/>
        <v>377</v>
      </c>
      <c r="AC314" s="18">
        <f t="shared" si="279"/>
        <v>366</v>
      </c>
      <c r="AD314" s="19">
        <f t="shared" si="279"/>
        <v>361</v>
      </c>
      <c r="AE314" s="20">
        <f t="shared" si="279"/>
        <v>368</v>
      </c>
      <c r="AF314" s="29">
        <f t="shared" si="279"/>
        <v>353</v>
      </c>
      <c r="AG314" s="37">
        <f t="shared" si="279"/>
        <v>380</v>
      </c>
      <c r="AH314" s="45">
        <f t="shared" si="279"/>
        <v>330</v>
      </c>
      <c r="AI314" s="51">
        <f t="shared" si="279"/>
        <v>318</v>
      </c>
      <c r="AJ314" s="58">
        <f t="shared" si="279"/>
        <v>435</v>
      </c>
      <c r="AK314" s="79">
        <f t="shared" si="279"/>
        <v>269</v>
      </c>
      <c r="AL314" s="77">
        <f t="shared" si="279"/>
        <v>490</v>
      </c>
      <c r="AM314" s="89">
        <f t="shared" si="279"/>
        <v>531</v>
      </c>
      <c r="AN314" s="100">
        <f t="shared" si="279"/>
        <v>161</v>
      </c>
      <c r="AO314" s="108">
        <f t="shared" si="279"/>
        <v>125</v>
      </c>
      <c r="AP314" s="113">
        <f t="shared" si="279"/>
        <v>73</v>
      </c>
      <c r="AQ314" s="121">
        <v>701</v>
      </c>
    </row>
    <row r="315" spans="3:43" ht="14.25" thickBot="1">
      <c r="C315" s="62">
        <f t="shared" si="255"/>
        <v>9855</v>
      </c>
      <c r="D315" s="62">
        <f t="shared" si="257"/>
        <v>9125</v>
      </c>
      <c r="E315" s="62">
        <f t="shared" si="259"/>
        <v>8395</v>
      </c>
      <c r="F315" s="62">
        <f t="shared" si="261"/>
        <v>7665</v>
      </c>
      <c r="G315" s="62">
        <f t="shared" si="263"/>
        <v>6935</v>
      </c>
      <c r="H315" s="62">
        <f t="shared" si="265"/>
        <v>6205</v>
      </c>
      <c r="I315" s="62">
        <f t="shared" si="267"/>
        <v>5475</v>
      </c>
      <c r="J315" s="62">
        <f t="shared" si="269"/>
        <v>4745</v>
      </c>
      <c r="K315" s="62">
        <f t="shared" si="271"/>
        <v>4015</v>
      </c>
      <c r="L315" s="62">
        <f t="shared" si="273"/>
        <v>3285</v>
      </c>
      <c r="M315" s="62">
        <f t="shared" si="275"/>
        <v>2555</v>
      </c>
      <c r="N315" s="62">
        <f>SUM(AB315:AF315)</f>
        <v>1825</v>
      </c>
      <c r="Q315" s="117">
        <v>31</v>
      </c>
      <c r="R315" s="134">
        <f aca="true" t="shared" si="280" ref="R315:AP315">R273+52</f>
        <v>659</v>
      </c>
      <c r="S315" s="104">
        <f t="shared" si="280"/>
        <v>603</v>
      </c>
      <c r="T315" s="96">
        <f t="shared" si="280"/>
        <v>571</v>
      </c>
      <c r="U315" s="87">
        <f t="shared" si="280"/>
        <v>197</v>
      </c>
      <c r="V315" s="73">
        <f t="shared" si="280"/>
        <v>242</v>
      </c>
      <c r="W315" s="78">
        <f t="shared" si="280"/>
        <v>459</v>
      </c>
      <c r="X315" s="57">
        <f t="shared" si="280"/>
        <v>297</v>
      </c>
      <c r="Y315" s="49">
        <f t="shared" si="280"/>
        <v>410</v>
      </c>
      <c r="Z315" s="41">
        <f t="shared" si="280"/>
        <v>402</v>
      </c>
      <c r="AA315" s="33">
        <f t="shared" si="280"/>
        <v>352</v>
      </c>
      <c r="AB315" s="26">
        <f t="shared" si="280"/>
        <v>358</v>
      </c>
      <c r="AC315" s="27">
        <f t="shared" si="280"/>
        <v>360</v>
      </c>
      <c r="AD315" s="27">
        <f t="shared" si="280"/>
        <v>375</v>
      </c>
      <c r="AE315" s="27">
        <f t="shared" si="280"/>
        <v>376</v>
      </c>
      <c r="AF315" s="28">
        <f t="shared" si="280"/>
        <v>356</v>
      </c>
      <c r="AG315" s="37">
        <f t="shared" si="280"/>
        <v>378</v>
      </c>
      <c r="AH315" s="45">
        <f t="shared" si="280"/>
        <v>328</v>
      </c>
      <c r="AI315" s="51">
        <f t="shared" si="280"/>
        <v>320</v>
      </c>
      <c r="AJ315" s="58">
        <f t="shared" si="280"/>
        <v>433</v>
      </c>
      <c r="AK315" s="79">
        <f t="shared" si="280"/>
        <v>271</v>
      </c>
      <c r="AL315" s="77">
        <f t="shared" si="280"/>
        <v>488</v>
      </c>
      <c r="AM315" s="89">
        <f t="shared" si="280"/>
        <v>533</v>
      </c>
      <c r="AN315" s="100">
        <f t="shared" si="280"/>
        <v>159</v>
      </c>
      <c r="AO315" s="108">
        <f t="shared" si="280"/>
        <v>127</v>
      </c>
      <c r="AP315" s="113">
        <f t="shared" si="280"/>
        <v>71</v>
      </c>
      <c r="AQ315" s="121">
        <v>699</v>
      </c>
    </row>
    <row r="316" spans="3:43" ht="14.25" thickBot="1">
      <c r="C316" s="62">
        <f t="shared" si="255"/>
        <v>9855</v>
      </c>
      <c r="D316" s="62">
        <f t="shared" si="257"/>
        <v>9125</v>
      </c>
      <c r="E316" s="62">
        <f t="shared" si="259"/>
        <v>8395</v>
      </c>
      <c r="F316" s="62">
        <f t="shared" si="261"/>
        <v>7665</v>
      </c>
      <c r="G316" s="62">
        <f t="shared" si="263"/>
        <v>6935</v>
      </c>
      <c r="H316" s="62">
        <f t="shared" si="265"/>
        <v>6205</v>
      </c>
      <c r="I316" s="62">
        <f t="shared" si="267"/>
        <v>5475</v>
      </c>
      <c r="J316" s="62">
        <f t="shared" si="269"/>
        <v>4745</v>
      </c>
      <c r="K316" s="62">
        <f t="shared" si="271"/>
        <v>4015</v>
      </c>
      <c r="L316" s="62">
        <f t="shared" si="273"/>
        <v>3285</v>
      </c>
      <c r="M316" s="62">
        <f t="shared" si="275"/>
        <v>2555</v>
      </c>
      <c r="Q316" s="117">
        <v>33</v>
      </c>
      <c r="R316" s="134">
        <f aca="true" t="shared" si="281" ref="R316:AP316">R274+52</f>
        <v>661</v>
      </c>
      <c r="S316" s="104">
        <f t="shared" si="281"/>
        <v>601</v>
      </c>
      <c r="T316" s="96">
        <f t="shared" si="281"/>
        <v>573</v>
      </c>
      <c r="U316" s="87">
        <f t="shared" si="281"/>
        <v>195</v>
      </c>
      <c r="V316" s="73">
        <f t="shared" si="281"/>
        <v>244</v>
      </c>
      <c r="W316" s="78">
        <f t="shared" si="281"/>
        <v>457</v>
      </c>
      <c r="X316" s="57">
        <f t="shared" si="281"/>
        <v>299</v>
      </c>
      <c r="Y316" s="49">
        <f t="shared" si="281"/>
        <v>408</v>
      </c>
      <c r="Z316" s="41">
        <f t="shared" si="281"/>
        <v>404</v>
      </c>
      <c r="AA316" s="34">
        <f t="shared" si="281"/>
        <v>348</v>
      </c>
      <c r="AB316" s="35">
        <f t="shared" si="281"/>
        <v>389</v>
      </c>
      <c r="AC316" s="35">
        <f t="shared" si="281"/>
        <v>387</v>
      </c>
      <c r="AD316" s="35">
        <f t="shared" si="281"/>
        <v>347</v>
      </c>
      <c r="AE316" s="35">
        <f t="shared" si="281"/>
        <v>349</v>
      </c>
      <c r="AF316" s="35">
        <f t="shared" si="281"/>
        <v>351</v>
      </c>
      <c r="AG316" s="36">
        <f t="shared" si="281"/>
        <v>384</v>
      </c>
      <c r="AH316" s="45">
        <f t="shared" si="281"/>
        <v>326</v>
      </c>
      <c r="AI316" s="51">
        <f t="shared" si="281"/>
        <v>322</v>
      </c>
      <c r="AJ316" s="58">
        <f t="shared" si="281"/>
        <v>431</v>
      </c>
      <c r="AK316" s="79">
        <f t="shared" si="281"/>
        <v>273</v>
      </c>
      <c r="AL316" s="77">
        <f t="shared" si="281"/>
        <v>486</v>
      </c>
      <c r="AM316" s="89">
        <f t="shared" si="281"/>
        <v>535</v>
      </c>
      <c r="AN316" s="100">
        <f t="shared" si="281"/>
        <v>157</v>
      </c>
      <c r="AO316" s="108">
        <f t="shared" si="281"/>
        <v>129</v>
      </c>
      <c r="AP316" s="113">
        <f t="shared" si="281"/>
        <v>69</v>
      </c>
      <c r="AQ316" s="121">
        <v>697</v>
      </c>
    </row>
    <row r="317" spans="3:43" ht="14.25" thickBot="1">
      <c r="C317" s="62">
        <f t="shared" si="255"/>
        <v>9855</v>
      </c>
      <c r="D317" s="62">
        <f t="shared" si="257"/>
        <v>9125</v>
      </c>
      <c r="E317" s="62">
        <f t="shared" si="259"/>
        <v>8395</v>
      </c>
      <c r="F317" s="62">
        <f t="shared" si="261"/>
        <v>7665</v>
      </c>
      <c r="G317" s="62">
        <f t="shared" si="263"/>
        <v>6935</v>
      </c>
      <c r="H317" s="62">
        <f t="shared" si="265"/>
        <v>6205</v>
      </c>
      <c r="I317" s="62">
        <f t="shared" si="267"/>
        <v>5475</v>
      </c>
      <c r="J317" s="62">
        <f t="shared" si="269"/>
        <v>4745</v>
      </c>
      <c r="K317" s="62">
        <f t="shared" si="271"/>
        <v>4015</v>
      </c>
      <c r="L317" s="62">
        <f t="shared" si="273"/>
        <v>3285</v>
      </c>
      <c r="Q317" s="117">
        <v>35</v>
      </c>
      <c r="R317" s="134">
        <f aca="true" t="shared" si="282" ref="R317:AP317">R275+52</f>
        <v>663</v>
      </c>
      <c r="S317" s="104">
        <f t="shared" si="282"/>
        <v>599</v>
      </c>
      <c r="T317" s="96">
        <f t="shared" si="282"/>
        <v>575</v>
      </c>
      <c r="U317" s="87">
        <f t="shared" si="282"/>
        <v>193</v>
      </c>
      <c r="V317" s="73">
        <f t="shared" si="282"/>
        <v>246</v>
      </c>
      <c r="W317" s="78">
        <f t="shared" si="282"/>
        <v>455</v>
      </c>
      <c r="X317" s="57">
        <f t="shared" si="282"/>
        <v>301</v>
      </c>
      <c r="Y317" s="49">
        <f t="shared" si="282"/>
        <v>406</v>
      </c>
      <c r="Z317" s="42">
        <f t="shared" si="282"/>
        <v>332</v>
      </c>
      <c r="AA317" s="43">
        <f t="shared" si="282"/>
        <v>325</v>
      </c>
      <c r="AB317" s="43">
        <f t="shared" si="282"/>
        <v>327</v>
      </c>
      <c r="AC317" s="43">
        <f t="shared" si="282"/>
        <v>329</v>
      </c>
      <c r="AD317" s="43">
        <f t="shared" si="282"/>
        <v>397</v>
      </c>
      <c r="AE317" s="43">
        <f t="shared" si="282"/>
        <v>395</v>
      </c>
      <c r="AF317" s="43">
        <f t="shared" si="282"/>
        <v>393</v>
      </c>
      <c r="AG317" s="43">
        <f t="shared" si="282"/>
        <v>391</v>
      </c>
      <c r="AH317" s="44">
        <f t="shared" si="282"/>
        <v>396</v>
      </c>
      <c r="AI317" s="51">
        <f t="shared" si="282"/>
        <v>324</v>
      </c>
      <c r="AJ317" s="58">
        <f t="shared" si="282"/>
        <v>429</v>
      </c>
      <c r="AK317" s="79">
        <f t="shared" si="282"/>
        <v>275</v>
      </c>
      <c r="AL317" s="77">
        <f t="shared" si="282"/>
        <v>484</v>
      </c>
      <c r="AM317" s="89">
        <f t="shared" si="282"/>
        <v>537</v>
      </c>
      <c r="AN317" s="100">
        <f t="shared" si="282"/>
        <v>155</v>
      </c>
      <c r="AO317" s="108">
        <f t="shared" si="282"/>
        <v>131</v>
      </c>
      <c r="AP317" s="113">
        <f t="shared" si="282"/>
        <v>67</v>
      </c>
      <c r="AQ317" s="121">
        <v>695</v>
      </c>
    </row>
    <row r="318" spans="3:43" ht="14.25" thickBot="1">
      <c r="C318" s="62">
        <f t="shared" si="255"/>
        <v>9855</v>
      </c>
      <c r="D318" s="62">
        <f t="shared" si="257"/>
        <v>9125</v>
      </c>
      <c r="E318" s="62">
        <f t="shared" si="259"/>
        <v>8395</v>
      </c>
      <c r="F318" s="62">
        <f t="shared" si="261"/>
        <v>7665</v>
      </c>
      <c r="G318" s="62">
        <f t="shared" si="263"/>
        <v>6935</v>
      </c>
      <c r="H318" s="62">
        <f t="shared" si="265"/>
        <v>6205</v>
      </c>
      <c r="I318" s="62">
        <f t="shared" si="267"/>
        <v>5475</v>
      </c>
      <c r="J318" s="62">
        <f t="shared" si="269"/>
        <v>4745</v>
      </c>
      <c r="K318" s="62">
        <f t="shared" si="271"/>
        <v>4015</v>
      </c>
      <c r="Q318" s="117">
        <v>37</v>
      </c>
      <c r="R318" s="134">
        <f aca="true" t="shared" si="283" ref="R318:AP318">R276+52</f>
        <v>665</v>
      </c>
      <c r="S318" s="104">
        <f t="shared" si="283"/>
        <v>597</v>
      </c>
      <c r="T318" s="96">
        <f t="shared" si="283"/>
        <v>577</v>
      </c>
      <c r="U318" s="87">
        <f t="shared" si="283"/>
        <v>191</v>
      </c>
      <c r="V318" s="73">
        <f t="shared" si="283"/>
        <v>248</v>
      </c>
      <c r="W318" s="78">
        <f t="shared" si="283"/>
        <v>453</v>
      </c>
      <c r="X318" s="57">
        <f t="shared" si="283"/>
        <v>303</v>
      </c>
      <c r="Y318" s="50">
        <f t="shared" si="283"/>
        <v>416</v>
      </c>
      <c r="Z318" s="53">
        <f t="shared" si="283"/>
        <v>323</v>
      </c>
      <c r="AA318" s="53">
        <f t="shared" si="283"/>
        <v>321</v>
      </c>
      <c r="AB318" s="53">
        <f t="shared" si="283"/>
        <v>319</v>
      </c>
      <c r="AC318" s="53">
        <f t="shared" si="283"/>
        <v>317</v>
      </c>
      <c r="AD318" s="53">
        <f t="shared" si="283"/>
        <v>315</v>
      </c>
      <c r="AE318" s="53">
        <f t="shared" si="283"/>
        <v>419</v>
      </c>
      <c r="AF318" s="53">
        <f t="shared" si="283"/>
        <v>421</v>
      </c>
      <c r="AG318" s="53">
        <f t="shared" si="283"/>
        <v>423</v>
      </c>
      <c r="AH318" s="53">
        <f t="shared" si="283"/>
        <v>425</v>
      </c>
      <c r="AI318" s="52">
        <f t="shared" si="283"/>
        <v>316</v>
      </c>
      <c r="AJ318" s="58">
        <f t="shared" si="283"/>
        <v>427</v>
      </c>
      <c r="AK318" s="79">
        <f t="shared" si="283"/>
        <v>277</v>
      </c>
      <c r="AL318" s="77">
        <f t="shared" si="283"/>
        <v>482</v>
      </c>
      <c r="AM318" s="89">
        <f t="shared" si="283"/>
        <v>539</v>
      </c>
      <c r="AN318" s="100">
        <f t="shared" si="283"/>
        <v>153</v>
      </c>
      <c r="AO318" s="108">
        <f t="shared" si="283"/>
        <v>133</v>
      </c>
      <c r="AP318" s="113">
        <f t="shared" si="283"/>
        <v>65</v>
      </c>
      <c r="AQ318" s="121">
        <v>693</v>
      </c>
    </row>
    <row r="319" spans="3:43" ht="14.25" thickBot="1">
      <c r="C319" s="62">
        <f t="shared" si="255"/>
        <v>9855</v>
      </c>
      <c r="D319" s="62">
        <f t="shared" si="257"/>
        <v>9125</v>
      </c>
      <c r="E319" s="62">
        <f t="shared" si="259"/>
        <v>8395</v>
      </c>
      <c r="F319" s="62">
        <f t="shared" si="261"/>
        <v>7665</v>
      </c>
      <c r="G319" s="62">
        <f t="shared" si="263"/>
        <v>6935</v>
      </c>
      <c r="H319" s="62">
        <f t="shared" si="265"/>
        <v>6205</v>
      </c>
      <c r="I319" s="62">
        <f t="shared" si="267"/>
        <v>5475</v>
      </c>
      <c r="J319" s="62">
        <f t="shared" si="269"/>
        <v>4745</v>
      </c>
      <c r="Q319" s="117">
        <v>39</v>
      </c>
      <c r="R319" s="134">
        <f aca="true" t="shared" si="284" ref="R319:AP319">R277+52</f>
        <v>667</v>
      </c>
      <c r="S319" s="104">
        <f t="shared" si="284"/>
        <v>595</v>
      </c>
      <c r="T319" s="96">
        <f t="shared" si="284"/>
        <v>579</v>
      </c>
      <c r="U319" s="87">
        <f t="shared" si="284"/>
        <v>189</v>
      </c>
      <c r="V319" s="73">
        <f t="shared" si="284"/>
        <v>250</v>
      </c>
      <c r="W319" s="78">
        <f t="shared" si="284"/>
        <v>451</v>
      </c>
      <c r="X319" s="59">
        <f t="shared" si="284"/>
        <v>438</v>
      </c>
      <c r="Y319" s="60">
        <f t="shared" si="284"/>
        <v>426</v>
      </c>
      <c r="Z319" s="60">
        <f t="shared" si="284"/>
        <v>428</v>
      </c>
      <c r="AA319" s="60">
        <f t="shared" si="284"/>
        <v>430</v>
      </c>
      <c r="AB319" s="60">
        <f t="shared" si="284"/>
        <v>432</v>
      </c>
      <c r="AC319" s="60">
        <f t="shared" si="284"/>
        <v>434</v>
      </c>
      <c r="AD319" s="60">
        <f t="shared" si="284"/>
        <v>291</v>
      </c>
      <c r="AE319" s="60">
        <f t="shared" si="284"/>
        <v>290</v>
      </c>
      <c r="AF319" s="60">
        <f t="shared" si="284"/>
        <v>288</v>
      </c>
      <c r="AG319" s="60">
        <f t="shared" si="284"/>
        <v>286</v>
      </c>
      <c r="AH319" s="60">
        <f t="shared" si="284"/>
        <v>284</v>
      </c>
      <c r="AI319" s="60">
        <f t="shared" si="284"/>
        <v>282</v>
      </c>
      <c r="AJ319" s="61">
        <f t="shared" si="284"/>
        <v>436</v>
      </c>
      <c r="AK319" s="79">
        <f t="shared" si="284"/>
        <v>279</v>
      </c>
      <c r="AL319" s="77">
        <f t="shared" si="284"/>
        <v>480</v>
      </c>
      <c r="AM319" s="89">
        <f t="shared" si="284"/>
        <v>541</v>
      </c>
      <c r="AN319" s="100">
        <f t="shared" si="284"/>
        <v>151</v>
      </c>
      <c r="AO319" s="108">
        <f t="shared" si="284"/>
        <v>135</v>
      </c>
      <c r="AP319" s="113">
        <f t="shared" si="284"/>
        <v>63</v>
      </c>
      <c r="AQ319" s="121">
        <v>691</v>
      </c>
    </row>
    <row r="320" spans="3:43" ht="14.25" thickBot="1">
      <c r="C320" s="62">
        <f t="shared" si="255"/>
        <v>9855</v>
      </c>
      <c r="D320" s="62">
        <f t="shared" si="257"/>
        <v>9125</v>
      </c>
      <c r="E320" s="62">
        <f t="shared" si="259"/>
        <v>8395</v>
      </c>
      <c r="F320" s="62">
        <f t="shared" si="261"/>
        <v>7665</v>
      </c>
      <c r="G320" s="62">
        <f t="shared" si="263"/>
        <v>6935</v>
      </c>
      <c r="H320" s="62">
        <f t="shared" si="265"/>
        <v>6205</v>
      </c>
      <c r="I320" s="62">
        <f t="shared" si="267"/>
        <v>5475</v>
      </c>
      <c r="Q320" s="117">
        <v>41</v>
      </c>
      <c r="R320" s="134">
        <f aca="true" t="shared" si="285" ref="R320:AP320">R278+52</f>
        <v>669</v>
      </c>
      <c r="S320" s="104">
        <f t="shared" si="285"/>
        <v>593</v>
      </c>
      <c r="T320" s="96">
        <f t="shared" si="285"/>
        <v>581</v>
      </c>
      <c r="U320" s="87">
        <f t="shared" si="285"/>
        <v>187</v>
      </c>
      <c r="V320" s="73">
        <f t="shared" si="285"/>
        <v>252</v>
      </c>
      <c r="W320" s="80">
        <f t="shared" si="285"/>
        <v>462</v>
      </c>
      <c r="X320" s="81">
        <f t="shared" si="285"/>
        <v>254</v>
      </c>
      <c r="Y320" s="81">
        <f t="shared" si="285"/>
        <v>256</v>
      </c>
      <c r="Z320" s="81">
        <f t="shared" si="285"/>
        <v>258</v>
      </c>
      <c r="AA320" s="81">
        <f t="shared" si="285"/>
        <v>260</v>
      </c>
      <c r="AB320" s="81">
        <f t="shared" si="285"/>
        <v>262</v>
      </c>
      <c r="AC320" s="81">
        <f t="shared" si="285"/>
        <v>264</v>
      </c>
      <c r="AD320" s="81">
        <f t="shared" si="285"/>
        <v>265</v>
      </c>
      <c r="AE320" s="81">
        <f t="shared" si="285"/>
        <v>460</v>
      </c>
      <c r="AF320" s="81">
        <f t="shared" si="285"/>
        <v>458</v>
      </c>
      <c r="AG320" s="81">
        <f t="shared" si="285"/>
        <v>456</v>
      </c>
      <c r="AH320" s="81">
        <f t="shared" si="285"/>
        <v>454</v>
      </c>
      <c r="AI320" s="81">
        <f t="shared" si="285"/>
        <v>452</v>
      </c>
      <c r="AJ320" s="81">
        <f t="shared" si="285"/>
        <v>450</v>
      </c>
      <c r="AK320" s="82">
        <f t="shared" si="285"/>
        <v>464</v>
      </c>
      <c r="AL320" s="77">
        <f t="shared" si="285"/>
        <v>478</v>
      </c>
      <c r="AM320" s="89">
        <f t="shared" si="285"/>
        <v>543</v>
      </c>
      <c r="AN320" s="100">
        <f t="shared" si="285"/>
        <v>149</v>
      </c>
      <c r="AO320" s="108">
        <f t="shared" si="285"/>
        <v>137</v>
      </c>
      <c r="AP320" s="113">
        <f t="shared" si="285"/>
        <v>61</v>
      </c>
      <c r="AQ320" s="121">
        <v>689</v>
      </c>
    </row>
    <row r="321" spans="3:43" ht="14.25" thickBot="1">
      <c r="C321" s="62">
        <f t="shared" si="255"/>
        <v>9855</v>
      </c>
      <c r="D321" s="62">
        <f t="shared" si="257"/>
        <v>9125</v>
      </c>
      <c r="E321" s="62">
        <f t="shared" si="259"/>
        <v>8395</v>
      </c>
      <c r="F321" s="62">
        <f t="shared" si="261"/>
        <v>7665</v>
      </c>
      <c r="G321" s="62">
        <f t="shared" si="263"/>
        <v>6935</v>
      </c>
      <c r="H321" s="62">
        <f t="shared" si="265"/>
        <v>6205</v>
      </c>
      <c r="Q321" s="117">
        <v>43</v>
      </c>
      <c r="R321" s="134">
        <f aca="true" t="shared" si="286" ref="R321:AP321">R279+52</f>
        <v>671</v>
      </c>
      <c r="S321" s="104">
        <f t="shared" si="286"/>
        <v>591</v>
      </c>
      <c r="T321" s="96">
        <f t="shared" si="286"/>
        <v>583</v>
      </c>
      <c r="U321" s="87">
        <f t="shared" si="286"/>
        <v>185</v>
      </c>
      <c r="V321" s="74">
        <f t="shared" si="286"/>
        <v>238</v>
      </c>
      <c r="W321" s="75">
        <f t="shared" si="286"/>
        <v>509</v>
      </c>
      <c r="X321" s="75">
        <f t="shared" si="286"/>
        <v>507</v>
      </c>
      <c r="Y321" s="75">
        <f t="shared" si="286"/>
        <v>505</v>
      </c>
      <c r="Z321" s="75">
        <f t="shared" si="286"/>
        <v>503</v>
      </c>
      <c r="AA321" s="75">
        <f t="shared" si="286"/>
        <v>501</v>
      </c>
      <c r="AB321" s="75">
        <f t="shared" si="286"/>
        <v>499</v>
      </c>
      <c r="AC321" s="75">
        <f t="shared" si="286"/>
        <v>497</v>
      </c>
      <c r="AD321" s="75">
        <f t="shared" si="286"/>
        <v>237</v>
      </c>
      <c r="AE321" s="75">
        <f t="shared" si="286"/>
        <v>239</v>
      </c>
      <c r="AF321" s="75">
        <f t="shared" si="286"/>
        <v>241</v>
      </c>
      <c r="AG321" s="75">
        <f t="shared" si="286"/>
        <v>243</v>
      </c>
      <c r="AH321" s="75">
        <f t="shared" si="286"/>
        <v>245</v>
      </c>
      <c r="AI321" s="75">
        <f t="shared" si="286"/>
        <v>247</v>
      </c>
      <c r="AJ321" s="75">
        <f t="shared" si="286"/>
        <v>249</v>
      </c>
      <c r="AK321" s="75">
        <f t="shared" si="286"/>
        <v>251</v>
      </c>
      <c r="AL321" s="76">
        <f t="shared" si="286"/>
        <v>494</v>
      </c>
      <c r="AM321" s="89">
        <f t="shared" si="286"/>
        <v>545</v>
      </c>
      <c r="AN321" s="100">
        <f t="shared" si="286"/>
        <v>147</v>
      </c>
      <c r="AO321" s="108">
        <f t="shared" si="286"/>
        <v>139</v>
      </c>
      <c r="AP321" s="113">
        <f t="shared" si="286"/>
        <v>59</v>
      </c>
      <c r="AQ321" s="121">
        <v>687</v>
      </c>
    </row>
    <row r="322" spans="3:43" ht="14.25" thickBot="1">
      <c r="C322" s="62">
        <f t="shared" si="255"/>
        <v>9855</v>
      </c>
      <c r="D322" s="62">
        <f t="shared" si="257"/>
        <v>9125</v>
      </c>
      <c r="E322" s="62">
        <f t="shared" si="259"/>
        <v>8395</v>
      </c>
      <c r="F322" s="62">
        <f t="shared" si="261"/>
        <v>7665</v>
      </c>
      <c r="G322" s="62">
        <f t="shared" si="263"/>
        <v>6935</v>
      </c>
      <c r="Q322" s="117">
        <v>45</v>
      </c>
      <c r="R322" s="134">
        <f aca="true" t="shared" si="287" ref="R322:AP322">R280+52</f>
        <v>673</v>
      </c>
      <c r="S322" s="104">
        <f t="shared" si="287"/>
        <v>589</v>
      </c>
      <c r="T322" s="96">
        <f t="shared" si="287"/>
        <v>585</v>
      </c>
      <c r="U322" s="88">
        <f t="shared" si="287"/>
        <v>202</v>
      </c>
      <c r="V322" s="91">
        <f t="shared" si="287"/>
        <v>544</v>
      </c>
      <c r="W322" s="91">
        <f t="shared" si="287"/>
        <v>542</v>
      </c>
      <c r="X322" s="91">
        <f t="shared" si="287"/>
        <v>540</v>
      </c>
      <c r="Y322" s="91">
        <f t="shared" si="287"/>
        <v>538</v>
      </c>
      <c r="Z322" s="91">
        <f t="shared" si="287"/>
        <v>536</v>
      </c>
      <c r="AA322" s="91">
        <f t="shared" si="287"/>
        <v>534</v>
      </c>
      <c r="AB322" s="91">
        <f t="shared" si="287"/>
        <v>532</v>
      </c>
      <c r="AC322" s="91">
        <f t="shared" si="287"/>
        <v>530</v>
      </c>
      <c r="AD322" s="91">
        <f t="shared" si="287"/>
        <v>529</v>
      </c>
      <c r="AE322" s="91">
        <f t="shared" si="287"/>
        <v>206</v>
      </c>
      <c r="AF322" s="91">
        <f t="shared" si="287"/>
        <v>208</v>
      </c>
      <c r="AG322" s="91">
        <f t="shared" si="287"/>
        <v>210</v>
      </c>
      <c r="AH322" s="91">
        <f t="shared" si="287"/>
        <v>212</v>
      </c>
      <c r="AI322" s="91">
        <f t="shared" si="287"/>
        <v>214</v>
      </c>
      <c r="AJ322" s="91">
        <f t="shared" si="287"/>
        <v>216</v>
      </c>
      <c r="AK322" s="91">
        <f t="shared" si="287"/>
        <v>218</v>
      </c>
      <c r="AL322" s="91">
        <f t="shared" si="287"/>
        <v>220</v>
      </c>
      <c r="AM322" s="90">
        <f t="shared" si="287"/>
        <v>204</v>
      </c>
      <c r="AN322" s="100">
        <f t="shared" si="287"/>
        <v>145</v>
      </c>
      <c r="AO322" s="108">
        <f t="shared" si="287"/>
        <v>141</v>
      </c>
      <c r="AP322" s="113">
        <f t="shared" si="287"/>
        <v>57</v>
      </c>
      <c r="AQ322" s="121">
        <v>685</v>
      </c>
    </row>
    <row r="323" spans="3:43" ht="14.25" thickBot="1">
      <c r="C323" s="62">
        <f t="shared" si="255"/>
        <v>9855</v>
      </c>
      <c r="D323" s="62">
        <f t="shared" si="257"/>
        <v>9125</v>
      </c>
      <c r="E323" s="62">
        <f t="shared" si="259"/>
        <v>8395</v>
      </c>
      <c r="F323" s="62">
        <f t="shared" si="261"/>
        <v>7665</v>
      </c>
      <c r="Q323" s="117">
        <v>47</v>
      </c>
      <c r="R323" s="134">
        <f aca="true" t="shared" si="288" ref="R323:AP323">R281+52</f>
        <v>675</v>
      </c>
      <c r="S323" s="104">
        <f t="shared" si="288"/>
        <v>587</v>
      </c>
      <c r="T323" s="97">
        <f t="shared" si="288"/>
        <v>166</v>
      </c>
      <c r="U323" s="98">
        <f t="shared" si="288"/>
        <v>184</v>
      </c>
      <c r="V323" s="98">
        <f t="shared" si="288"/>
        <v>182</v>
      </c>
      <c r="W323" s="98">
        <f t="shared" si="288"/>
        <v>180</v>
      </c>
      <c r="X323" s="98">
        <f t="shared" si="288"/>
        <v>178</v>
      </c>
      <c r="Y323" s="98">
        <f t="shared" si="288"/>
        <v>176</v>
      </c>
      <c r="Z323" s="98">
        <f t="shared" si="288"/>
        <v>174</v>
      </c>
      <c r="AA323" s="98">
        <f t="shared" si="288"/>
        <v>172</v>
      </c>
      <c r="AB323" s="98">
        <f t="shared" si="288"/>
        <v>170</v>
      </c>
      <c r="AC323" s="98">
        <f t="shared" si="288"/>
        <v>168</v>
      </c>
      <c r="AD323" s="98">
        <f t="shared" si="288"/>
        <v>567</v>
      </c>
      <c r="AE323" s="98">
        <f t="shared" si="288"/>
        <v>568</v>
      </c>
      <c r="AF323" s="98">
        <f t="shared" si="288"/>
        <v>570</v>
      </c>
      <c r="AG323" s="98">
        <f t="shared" si="288"/>
        <v>572</v>
      </c>
      <c r="AH323" s="98">
        <f t="shared" si="288"/>
        <v>574</v>
      </c>
      <c r="AI323" s="98">
        <f t="shared" si="288"/>
        <v>576</v>
      </c>
      <c r="AJ323" s="98">
        <f t="shared" si="288"/>
        <v>578</v>
      </c>
      <c r="AK323" s="98">
        <f t="shared" si="288"/>
        <v>580</v>
      </c>
      <c r="AL323" s="98">
        <f t="shared" si="288"/>
        <v>582</v>
      </c>
      <c r="AM323" s="98">
        <f t="shared" si="288"/>
        <v>584</v>
      </c>
      <c r="AN323" s="99">
        <f t="shared" si="288"/>
        <v>164</v>
      </c>
      <c r="AO323" s="108">
        <f t="shared" si="288"/>
        <v>143</v>
      </c>
      <c r="AP323" s="113">
        <f t="shared" si="288"/>
        <v>55</v>
      </c>
      <c r="AQ323" s="121">
        <v>683</v>
      </c>
    </row>
    <row r="324" spans="3:43" ht="14.25" thickBot="1">
      <c r="C324" s="62">
        <f t="shared" si="255"/>
        <v>9855</v>
      </c>
      <c r="D324" s="62">
        <f t="shared" si="257"/>
        <v>9125</v>
      </c>
      <c r="E324" s="62">
        <f t="shared" si="259"/>
        <v>8395</v>
      </c>
      <c r="Q324" s="117">
        <v>49</v>
      </c>
      <c r="R324" s="134">
        <f aca="true" t="shared" si="289" ref="R324:AP324">R282+52</f>
        <v>677</v>
      </c>
      <c r="S324" s="105">
        <f t="shared" si="289"/>
        <v>606</v>
      </c>
      <c r="T324" s="106">
        <f t="shared" si="289"/>
        <v>102</v>
      </c>
      <c r="U324" s="106">
        <f t="shared" si="289"/>
        <v>104</v>
      </c>
      <c r="V324" s="106">
        <f t="shared" si="289"/>
        <v>106</v>
      </c>
      <c r="W324" s="106">
        <f t="shared" si="289"/>
        <v>108</v>
      </c>
      <c r="X324" s="106">
        <f t="shared" si="289"/>
        <v>110</v>
      </c>
      <c r="Y324" s="106">
        <f t="shared" si="289"/>
        <v>112</v>
      </c>
      <c r="Z324" s="106">
        <f t="shared" si="289"/>
        <v>114</v>
      </c>
      <c r="AA324" s="106">
        <f t="shared" si="289"/>
        <v>116</v>
      </c>
      <c r="AB324" s="106">
        <f t="shared" si="289"/>
        <v>118</v>
      </c>
      <c r="AC324" s="106">
        <f t="shared" si="289"/>
        <v>120</v>
      </c>
      <c r="AD324" s="106">
        <f t="shared" si="289"/>
        <v>121</v>
      </c>
      <c r="AE324" s="106">
        <f t="shared" si="289"/>
        <v>604</v>
      </c>
      <c r="AF324" s="106">
        <f t="shared" si="289"/>
        <v>602</v>
      </c>
      <c r="AG324" s="106">
        <f t="shared" si="289"/>
        <v>600</v>
      </c>
      <c r="AH324" s="106">
        <f t="shared" si="289"/>
        <v>598</v>
      </c>
      <c r="AI324" s="106">
        <f t="shared" si="289"/>
        <v>596</v>
      </c>
      <c r="AJ324" s="106">
        <f t="shared" si="289"/>
        <v>594</v>
      </c>
      <c r="AK324" s="106">
        <f t="shared" si="289"/>
        <v>592</v>
      </c>
      <c r="AL324" s="106">
        <f t="shared" si="289"/>
        <v>590</v>
      </c>
      <c r="AM324" s="106">
        <f t="shared" si="289"/>
        <v>588</v>
      </c>
      <c r="AN324" s="106">
        <f t="shared" si="289"/>
        <v>586</v>
      </c>
      <c r="AO324" s="107">
        <f t="shared" si="289"/>
        <v>608</v>
      </c>
      <c r="AP324" s="113">
        <f t="shared" si="289"/>
        <v>53</v>
      </c>
      <c r="AQ324" s="121">
        <v>681</v>
      </c>
    </row>
    <row r="325" spans="3:43" ht="14.25" thickBot="1">
      <c r="C325" s="62">
        <f t="shared" si="255"/>
        <v>9855</v>
      </c>
      <c r="D325" s="62">
        <f t="shared" si="257"/>
        <v>9125</v>
      </c>
      <c r="Q325" s="117">
        <v>51</v>
      </c>
      <c r="R325" s="135">
        <f aca="true" t="shared" si="290" ref="R325:AP325">R283+52</f>
        <v>78</v>
      </c>
      <c r="S325" s="111">
        <f t="shared" si="290"/>
        <v>100</v>
      </c>
      <c r="T325" s="111">
        <f t="shared" si="290"/>
        <v>98</v>
      </c>
      <c r="U325" s="111">
        <f t="shared" si="290"/>
        <v>96</v>
      </c>
      <c r="V325" s="111">
        <f t="shared" si="290"/>
        <v>94</v>
      </c>
      <c r="W325" s="111">
        <f t="shared" si="290"/>
        <v>92</v>
      </c>
      <c r="X325" s="111">
        <f t="shared" si="290"/>
        <v>90</v>
      </c>
      <c r="Y325" s="111">
        <f t="shared" si="290"/>
        <v>88</v>
      </c>
      <c r="Z325" s="111">
        <f t="shared" si="290"/>
        <v>86</v>
      </c>
      <c r="AA325" s="111">
        <f t="shared" si="290"/>
        <v>84</v>
      </c>
      <c r="AB325" s="111">
        <f t="shared" si="290"/>
        <v>82</v>
      </c>
      <c r="AC325" s="111">
        <f t="shared" si="290"/>
        <v>80</v>
      </c>
      <c r="AD325" s="111">
        <f t="shared" si="290"/>
        <v>655</v>
      </c>
      <c r="AE325" s="111">
        <f t="shared" si="290"/>
        <v>656</v>
      </c>
      <c r="AF325" s="111">
        <f t="shared" si="290"/>
        <v>658</v>
      </c>
      <c r="AG325" s="111">
        <f t="shared" si="290"/>
        <v>660</v>
      </c>
      <c r="AH325" s="111">
        <f t="shared" si="290"/>
        <v>662</v>
      </c>
      <c r="AI325" s="111">
        <f t="shared" si="290"/>
        <v>664</v>
      </c>
      <c r="AJ325" s="111">
        <f t="shared" si="290"/>
        <v>666</v>
      </c>
      <c r="AK325" s="111">
        <f t="shared" si="290"/>
        <v>668</v>
      </c>
      <c r="AL325" s="111">
        <f t="shared" si="290"/>
        <v>670</v>
      </c>
      <c r="AM325" s="111">
        <f t="shared" si="290"/>
        <v>672</v>
      </c>
      <c r="AN325" s="111">
        <f t="shared" si="290"/>
        <v>674</v>
      </c>
      <c r="AO325" s="111">
        <f t="shared" si="290"/>
        <v>676</v>
      </c>
      <c r="AP325" s="112">
        <f t="shared" si="290"/>
        <v>76</v>
      </c>
      <c r="AQ325" s="121">
        <v>679</v>
      </c>
    </row>
    <row r="326" spans="3:43" ht="14.25" thickBot="1">
      <c r="C326" s="62">
        <f t="shared" si="255"/>
        <v>9855</v>
      </c>
      <c r="Q326" s="118">
        <v>704</v>
      </c>
      <c r="R326" s="137">
        <v>678</v>
      </c>
      <c r="S326" s="119">
        <v>680</v>
      </c>
      <c r="T326" s="119">
        <v>682</v>
      </c>
      <c r="U326" s="119">
        <v>684</v>
      </c>
      <c r="V326" s="119">
        <v>686</v>
      </c>
      <c r="W326" s="119">
        <v>688</v>
      </c>
      <c r="X326" s="119">
        <v>690</v>
      </c>
      <c r="Y326" s="119">
        <v>692</v>
      </c>
      <c r="Z326" s="119">
        <v>694</v>
      </c>
      <c r="AA326" s="119">
        <v>696</v>
      </c>
      <c r="AB326" s="119">
        <v>698</v>
      </c>
      <c r="AC326" s="119">
        <v>700</v>
      </c>
      <c r="AD326" s="119">
        <v>25</v>
      </c>
      <c r="AE326" s="119">
        <v>24</v>
      </c>
      <c r="AF326" s="119">
        <v>22</v>
      </c>
      <c r="AG326" s="119">
        <v>20</v>
      </c>
      <c r="AH326" s="119">
        <v>18</v>
      </c>
      <c r="AI326" s="119">
        <v>16</v>
      </c>
      <c r="AJ326" s="119">
        <v>14</v>
      </c>
      <c r="AK326" s="119">
        <v>12</v>
      </c>
      <c r="AL326" s="119">
        <v>10</v>
      </c>
      <c r="AM326" s="119">
        <v>8</v>
      </c>
      <c r="AN326" s="119">
        <v>6</v>
      </c>
      <c r="AO326" s="119">
        <v>4</v>
      </c>
      <c r="AP326" s="119">
        <v>2</v>
      </c>
      <c r="AQ326" s="120">
        <v>702</v>
      </c>
    </row>
    <row r="327" spans="3:43" s="131" customFormat="1" ht="13.5">
      <c r="C327" s="130"/>
      <c r="Q327" s="4"/>
      <c r="R327" s="6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3:43" s="131" customFormat="1" ht="13.5">
      <c r="C328" s="130"/>
      <c r="Q328" s="4"/>
      <c r="R328" s="6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:58" ht="12.75">
      <c r="A329" s="132">
        <f>$P$344+$Q$345+$R$346+$S$347+$T$348+$U$349+$V$350+$W$351+$X$352+$Y$353+$Z$354+$AA$355+$AB$356+$AC$357+$AD$358+$AE$359+$AF$360+$AG$361+$AH$362+$AI$363+$AJ$364+$AK$365+$AL$366+$AM$367+$AN$368+$AO$369+$AP$370+$AQ$371+$AR$372</f>
        <v>12209</v>
      </c>
      <c r="P329" s="132">
        <f>SUM(P344:P372)</f>
        <v>12209</v>
      </c>
      <c r="Q329" s="132">
        <f aca="true" t="shared" si="291" ref="Q329:AR329">SUM(Q344:Q372)</f>
        <v>12209</v>
      </c>
      <c r="R329" s="132">
        <f t="shared" si="291"/>
        <v>12209</v>
      </c>
      <c r="S329" s="132">
        <f t="shared" si="291"/>
        <v>12209</v>
      </c>
      <c r="T329" s="132">
        <f t="shared" si="291"/>
        <v>12209</v>
      </c>
      <c r="U329" s="132">
        <f t="shared" si="291"/>
        <v>12209</v>
      </c>
      <c r="V329" s="132">
        <f t="shared" si="291"/>
        <v>12209</v>
      </c>
      <c r="W329" s="132">
        <f t="shared" si="291"/>
        <v>12209</v>
      </c>
      <c r="X329" s="132">
        <f t="shared" si="291"/>
        <v>12209</v>
      </c>
      <c r="Y329" s="132">
        <f t="shared" si="291"/>
        <v>12209</v>
      </c>
      <c r="Z329" s="132">
        <f t="shared" si="291"/>
        <v>12209</v>
      </c>
      <c r="AA329" s="132">
        <f t="shared" si="291"/>
        <v>12209</v>
      </c>
      <c r="AB329" s="132">
        <f t="shared" si="291"/>
        <v>12209</v>
      </c>
      <c r="AC329" s="132">
        <f t="shared" si="291"/>
        <v>12209</v>
      </c>
      <c r="AD329" s="132">
        <f t="shared" si="291"/>
        <v>12209</v>
      </c>
      <c r="AE329" s="132">
        <f t="shared" si="291"/>
        <v>12209</v>
      </c>
      <c r="AF329" s="132">
        <f t="shared" si="291"/>
        <v>12209</v>
      </c>
      <c r="AG329" s="132">
        <f t="shared" si="291"/>
        <v>12209</v>
      </c>
      <c r="AH329" s="132">
        <f t="shared" si="291"/>
        <v>12209</v>
      </c>
      <c r="AI329" s="132">
        <f t="shared" si="291"/>
        <v>12209</v>
      </c>
      <c r="AJ329" s="132">
        <f t="shared" si="291"/>
        <v>12209</v>
      </c>
      <c r="AK329" s="132">
        <f t="shared" si="291"/>
        <v>12209</v>
      </c>
      <c r="AL329" s="132">
        <f t="shared" si="291"/>
        <v>12209</v>
      </c>
      <c r="AM329" s="132">
        <f t="shared" si="291"/>
        <v>12209</v>
      </c>
      <c r="AN329" s="132">
        <f t="shared" si="291"/>
        <v>12209</v>
      </c>
      <c r="AO329" s="132">
        <f t="shared" si="291"/>
        <v>12209</v>
      </c>
      <c r="AP329" s="132">
        <f t="shared" si="291"/>
        <v>12209</v>
      </c>
      <c r="AQ329" s="132">
        <f t="shared" si="291"/>
        <v>12209</v>
      </c>
      <c r="AR329" s="132">
        <f t="shared" si="291"/>
        <v>12209</v>
      </c>
      <c r="BF329" s="132">
        <f>$AR$344+$AQ$345+$AP$346+$AO$347+$AN$348+$AM$349+$AL$350+$AK$351+$AJ$352+$AI$353+$AH$354+$AG$355+$AF$356+$AE$357+$AD$358+$AC$359+$AB$360+$AA$361+$Z$362+$Y$363+$X$364+$W$365+$V$366+$U$367+$T$368+$S$369+$R$370+$Q$371+$P$372</f>
        <v>12209</v>
      </c>
    </row>
    <row r="330" spans="2:57" ht="12.75">
      <c r="B330" s="132">
        <f>$Q$345+$R$346+$S$347+$T$348+$U$349+$V$350+$W$351+$X$352+$Y$353+$Z$354+$AA$355+$AB$356+$AC$357+$AD$358+$AE$359+$AF$360+$AG$361+$AH$362+$AI$363+$AJ$364+$AK$365+$AL$366+$AM$367+$AN$368+$AO$369+$AP$370+$AQ$371</f>
        <v>11367</v>
      </c>
      <c r="Q330" s="132">
        <f>SUM(Q345:Q371)</f>
        <v>11367</v>
      </c>
      <c r="R330" s="132">
        <f aca="true" t="shared" si="292" ref="R330:AQ330">SUM(R345:R371)</f>
        <v>11367</v>
      </c>
      <c r="S330" s="132">
        <f t="shared" si="292"/>
        <v>11367</v>
      </c>
      <c r="T330" s="132">
        <f t="shared" si="292"/>
        <v>11367</v>
      </c>
      <c r="U330" s="132">
        <f t="shared" si="292"/>
        <v>11367</v>
      </c>
      <c r="V330" s="132">
        <f t="shared" si="292"/>
        <v>11367</v>
      </c>
      <c r="W330" s="132">
        <f t="shared" si="292"/>
        <v>11367</v>
      </c>
      <c r="X330" s="132">
        <f t="shared" si="292"/>
        <v>11367</v>
      </c>
      <c r="Y330" s="132">
        <f t="shared" si="292"/>
        <v>11367</v>
      </c>
      <c r="Z330" s="132">
        <f t="shared" si="292"/>
        <v>11367</v>
      </c>
      <c r="AA330" s="132">
        <f t="shared" si="292"/>
        <v>11367</v>
      </c>
      <c r="AB330" s="132">
        <f t="shared" si="292"/>
        <v>11367</v>
      </c>
      <c r="AC330" s="132">
        <f t="shared" si="292"/>
        <v>11367</v>
      </c>
      <c r="AD330" s="132">
        <f t="shared" si="292"/>
        <v>11367</v>
      </c>
      <c r="AE330" s="132">
        <f t="shared" si="292"/>
        <v>11367</v>
      </c>
      <c r="AF330" s="132">
        <f t="shared" si="292"/>
        <v>11367</v>
      </c>
      <c r="AG330" s="132">
        <f t="shared" si="292"/>
        <v>11367</v>
      </c>
      <c r="AH330" s="132">
        <f t="shared" si="292"/>
        <v>11367</v>
      </c>
      <c r="AI330" s="132">
        <f t="shared" si="292"/>
        <v>11367</v>
      </c>
      <c r="AJ330" s="132">
        <f t="shared" si="292"/>
        <v>11367</v>
      </c>
      <c r="AK330" s="132">
        <f t="shared" si="292"/>
        <v>11367</v>
      </c>
      <c r="AL330" s="132">
        <f t="shared" si="292"/>
        <v>11367</v>
      </c>
      <c r="AM330" s="132">
        <f t="shared" si="292"/>
        <v>11367</v>
      </c>
      <c r="AN330" s="132">
        <f t="shared" si="292"/>
        <v>11367</v>
      </c>
      <c r="AO330" s="132">
        <f t="shared" si="292"/>
        <v>11367</v>
      </c>
      <c r="AP330" s="132">
        <f t="shared" si="292"/>
        <v>11367</v>
      </c>
      <c r="AQ330" s="132">
        <f t="shared" si="292"/>
        <v>11367</v>
      </c>
      <c r="BE330" s="132">
        <f>$AQ$345+$AP$346+$AO$347+$AN$348+$AM$349+$AL$350+$AK$351+$AJ$352+$AI$353+$AH$354+$AG$355+$AF$356+$AE$357+$AD$358+$AC$359+$AB$360+$AA$361+$Z$362+$Y$363+$X$364+$W$365+$V$366+$U$367+$T$368+$S$369+$R$370+$Q$371</f>
        <v>11367</v>
      </c>
    </row>
    <row r="331" spans="3:56" ht="12.75">
      <c r="C331" s="132">
        <f>$R$346+$S$347+$T$348+$U$349+$V$350+$W$351+$X$352+$Y$353+$Z$354+$AA$355+$AB$356+$AC$357+$AD$358+$AE$359+$AF$360+$AG$361+$AH$362+$AI$363+$AJ$364+$AK$365+$AL$366+$AM$367+$AN$368+$AO$369+$AP$370</f>
        <v>10525</v>
      </c>
      <c r="Q331" s="3"/>
      <c r="R331" s="132">
        <f>SUM(R346:R370)</f>
        <v>10525</v>
      </c>
      <c r="S331" s="132">
        <f aca="true" t="shared" si="293" ref="S331:AP331">SUM(S346:S370)</f>
        <v>10525</v>
      </c>
      <c r="T331" s="132">
        <f t="shared" si="293"/>
        <v>10525</v>
      </c>
      <c r="U331" s="132">
        <f t="shared" si="293"/>
        <v>10525</v>
      </c>
      <c r="V331" s="132">
        <f t="shared" si="293"/>
        <v>10525</v>
      </c>
      <c r="W331" s="132">
        <f t="shared" si="293"/>
        <v>10525</v>
      </c>
      <c r="X331" s="132">
        <f t="shared" si="293"/>
        <v>10525</v>
      </c>
      <c r="Y331" s="132">
        <f t="shared" si="293"/>
        <v>10525</v>
      </c>
      <c r="Z331" s="132">
        <f t="shared" si="293"/>
        <v>10525</v>
      </c>
      <c r="AA331" s="132">
        <f t="shared" si="293"/>
        <v>10525</v>
      </c>
      <c r="AB331" s="132">
        <f t="shared" si="293"/>
        <v>10525</v>
      </c>
      <c r="AC331" s="132">
        <f t="shared" si="293"/>
        <v>10525</v>
      </c>
      <c r="AD331" s="132">
        <f t="shared" si="293"/>
        <v>10525</v>
      </c>
      <c r="AE331" s="132">
        <f t="shared" si="293"/>
        <v>10525</v>
      </c>
      <c r="AF331" s="132">
        <f t="shared" si="293"/>
        <v>10525</v>
      </c>
      <c r="AG331" s="132">
        <f t="shared" si="293"/>
        <v>10525</v>
      </c>
      <c r="AH331" s="132">
        <f t="shared" si="293"/>
        <v>10525</v>
      </c>
      <c r="AI331" s="132">
        <f t="shared" si="293"/>
        <v>10525</v>
      </c>
      <c r="AJ331" s="132">
        <f t="shared" si="293"/>
        <v>10525</v>
      </c>
      <c r="AK331" s="132">
        <f t="shared" si="293"/>
        <v>10525</v>
      </c>
      <c r="AL331" s="132">
        <f t="shared" si="293"/>
        <v>10525</v>
      </c>
      <c r="AM331" s="132">
        <f t="shared" si="293"/>
        <v>10525</v>
      </c>
      <c r="AN331" s="132">
        <f t="shared" si="293"/>
        <v>10525</v>
      </c>
      <c r="AO331" s="132">
        <f t="shared" si="293"/>
        <v>10525</v>
      </c>
      <c r="AP331" s="132">
        <f t="shared" si="293"/>
        <v>10525</v>
      </c>
      <c r="AQ331" s="3"/>
      <c r="BD331" s="132">
        <f>$AP$346+$AO$347+$AN$348+$AM$349+$AL$350+$AK$351+$AJ$352+$AI$353+$AH$354+$AG$355+$AF$356+$AE$357+$AD$358+$AC$359+$AB$360+$AA$361+$Z$362+$Y$363+$X$364+$W$365+$V$366+$U$367+$T$368+$S$369+$R$370</f>
        <v>10525</v>
      </c>
    </row>
    <row r="332" spans="4:55" ht="12.75">
      <c r="D332" s="132">
        <f>$S$347+$T$348+$U$349+$V$350+$W$351+$X$352+$Y$353+$Z$354+$AA$355+$AB$356+$AC$357+$AD$358+$AE$359+$AF$360+$AG$361+$AH$362+$AI$363+$AJ$364+$AK$365+$AL$366+$AM$367+$AN$368+$AO$369</f>
        <v>9683</v>
      </c>
      <c r="Q332" s="3"/>
      <c r="S332" s="132">
        <f>SUM(S347:S369)</f>
        <v>9683</v>
      </c>
      <c r="T332" s="132">
        <f aca="true" t="shared" si="294" ref="T332:AO332">SUM(T347:T369)</f>
        <v>9683</v>
      </c>
      <c r="U332" s="132">
        <f t="shared" si="294"/>
        <v>9683</v>
      </c>
      <c r="V332" s="132">
        <f t="shared" si="294"/>
        <v>9683</v>
      </c>
      <c r="W332" s="132">
        <f t="shared" si="294"/>
        <v>9683</v>
      </c>
      <c r="X332" s="132">
        <f t="shared" si="294"/>
        <v>9683</v>
      </c>
      <c r="Y332" s="132">
        <f t="shared" si="294"/>
        <v>9683</v>
      </c>
      <c r="Z332" s="132">
        <f t="shared" si="294"/>
        <v>9683</v>
      </c>
      <c r="AA332" s="132">
        <f t="shared" si="294"/>
        <v>9683</v>
      </c>
      <c r="AB332" s="132">
        <f t="shared" si="294"/>
        <v>9683</v>
      </c>
      <c r="AC332" s="132">
        <f t="shared" si="294"/>
        <v>9683</v>
      </c>
      <c r="AD332" s="132">
        <f t="shared" si="294"/>
        <v>9683</v>
      </c>
      <c r="AE332" s="132">
        <f t="shared" si="294"/>
        <v>9683</v>
      </c>
      <c r="AF332" s="132">
        <f t="shared" si="294"/>
        <v>9683</v>
      </c>
      <c r="AG332" s="132">
        <f t="shared" si="294"/>
        <v>9683</v>
      </c>
      <c r="AH332" s="132">
        <f t="shared" si="294"/>
        <v>9683</v>
      </c>
      <c r="AI332" s="132">
        <f t="shared" si="294"/>
        <v>9683</v>
      </c>
      <c r="AJ332" s="132">
        <f t="shared" si="294"/>
        <v>9683</v>
      </c>
      <c r="AK332" s="132">
        <f t="shared" si="294"/>
        <v>9683</v>
      </c>
      <c r="AL332" s="132">
        <f t="shared" si="294"/>
        <v>9683</v>
      </c>
      <c r="AM332" s="132">
        <f t="shared" si="294"/>
        <v>9683</v>
      </c>
      <c r="AN332" s="132">
        <f t="shared" si="294"/>
        <v>9683</v>
      </c>
      <c r="AO332" s="132">
        <f t="shared" si="294"/>
        <v>9683</v>
      </c>
      <c r="AP332" s="3"/>
      <c r="AQ332" s="3"/>
      <c r="BC332" s="132">
        <f>$AO$347+$AN$348+$AM$349+$AL$350+$AK$351+$AJ$352+$AI$353+$AH$354+$AG$355+$AF$356+$AE$357+$AD$358+$AC$359+$AB$360+$AA$361+$Z$362+$Y$363+$X$364+$W$365+$V$366+$U$367+$T$368+$S$369</f>
        <v>9683</v>
      </c>
    </row>
    <row r="333" spans="5:54" ht="12.75">
      <c r="E333" s="132">
        <f>$T$348+$U$349+$V$350+$W$351+$X$352+$Y$353+$Z$354+$AA$355+$AB$356+$AC$357+$AD$358+$AE$359+$AF$360+$AG$361+$AH$362+$AI$363+$AJ$364+$AK$365+$AL$366+$AM$367+$AN$368</f>
        <v>8841</v>
      </c>
      <c r="Q333" s="3"/>
      <c r="S333" s="3"/>
      <c r="T333" s="132">
        <f>SUM(T348:T368)</f>
        <v>8841</v>
      </c>
      <c r="U333" s="132">
        <f aca="true" t="shared" si="295" ref="U333:AN333">SUM(U348:U368)</f>
        <v>8841</v>
      </c>
      <c r="V333" s="132">
        <f t="shared" si="295"/>
        <v>8841</v>
      </c>
      <c r="W333" s="132">
        <f t="shared" si="295"/>
        <v>8841</v>
      </c>
      <c r="X333" s="132">
        <f t="shared" si="295"/>
        <v>8841</v>
      </c>
      <c r="Y333" s="132">
        <f t="shared" si="295"/>
        <v>8841</v>
      </c>
      <c r="Z333" s="132">
        <f t="shared" si="295"/>
        <v>8841</v>
      </c>
      <c r="AA333" s="132">
        <f t="shared" si="295"/>
        <v>8841</v>
      </c>
      <c r="AB333" s="132">
        <f t="shared" si="295"/>
        <v>8841</v>
      </c>
      <c r="AC333" s="132">
        <f t="shared" si="295"/>
        <v>8841</v>
      </c>
      <c r="AD333" s="132">
        <f t="shared" si="295"/>
        <v>8841</v>
      </c>
      <c r="AE333" s="132">
        <f t="shared" si="295"/>
        <v>8841</v>
      </c>
      <c r="AF333" s="132">
        <f t="shared" si="295"/>
        <v>8841</v>
      </c>
      <c r="AG333" s="132">
        <f t="shared" si="295"/>
        <v>8841</v>
      </c>
      <c r="AH333" s="132">
        <f t="shared" si="295"/>
        <v>8841</v>
      </c>
      <c r="AI333" s="132">
        <f t="shared" si="295"/>
        <v>8841</v>
      </c>
      <c r="AJ333" s="132">
        <f t="shared" si="295"/>
        <v>8841</v>
      </c>
      <c r="AK333" s="132">
        <f t="shared" si="295"/>
        <v>8841</v>
      </c>
      <c r="AL333" s="132">
        <f t="shared" si="295"/>
        <v>8841</v>
      </c>
      <c r="AM333" s="132">
        <f t="shared" si="295"/>
        <v>8841</v>
      </c>
      <c r="AN333" s="132">
        <f t="shared" si="295"/>
        <v>8841</v>
      </c>
      <c r="AO333" s="3"/>
      <c r="AP333" s="3"/>
      <c r="AQ333" s="3"/>
      <c r="BB333" s="132">
        <f>$AN$348+$AM$349+$AL$350+$AK$351+$AJ$352+$AI$353+$AH$354+$AG$355+$AF$356+$AE$357+$AD$358+$AC$359+$AB$360+$AA$361+$Z$362+$Y$363+$X$364+$W$365+$V$366+$U$367+$T$368</f>
        <v>8841</v>
      </c>
    </row>
    <row r="334" spans="6:53" ht="12.75">
      <c r="F334" s="132">
        <f>$U$349+$V$350+$W$351+$X$352+$Y$353+$Z$354+$AA$355+$AB$356+$AC$357+$AD$358+$AE$359+$AF$360+$AG$361+$AH$362+$AI$363+$AJ$364+$AK$365+$AL$366+$AM$367</f>
        <v>7999</v>
      </c>
      <c r="Q334" s="3"/>
      <c r="S334" s="3"/>
      <c r="T334" s="3"/>
      <c r="U334" s="132">
        <f>SUM(U349:U367)</f>
        <v>7999</v>
      </c>
      <c r="V334" s="132">
        <f aca="true" t="shared" si="296" ref="V334:AM334">SUM(V349:V367)</f>
        <v>7999</v>
      </c>
      <c r="W334" s="132">
        <f t="shared" si="296"/>
        <v>7999</v>
      </c>
      <c r="X334" s="132">
        <f t="shared" si="296"/>
        <v>7999</v>
      </c>
      <c r="Y334" s="132">
        <f t="shared" si="296"/>
        <v>7999</v>
      </c>
      <c r="Z334" s="132">
        <f t="shared" si="296"/>
        <v>7999</v>
      </c>
      <c r="AA334" s="132">
        <f t="shared" si="296"/>
        <v>7999</v>
      </c>
      <c r="AB334" s="132">
        <f t="shared" si="296"/>
        <v>7999</v>
      </c>
      <c r="AC334" s="132">
        <f t="shared" si="296"/>
        <v>7999</v>
      </c>
      <c r="AD334" s="132">
        <f t="shared" si="296"/>
        <v>7999</v>
      </c>
      <c r="AE334" s="132">
        <f t="shared" si="296"/>
        <v>7999</v>
      </c>
      <c r="AF334" s="132">
        <f t="shared" si="296"/>
        <v>7999</v>
      </c>
      <c r="AG334" s="132">
        <f t="shared" si="296"/>
        <v>7999</v>
      </c>
      <c r="AH334" s="132">
        <f t="shared" si="296"/>
        <v>7999</v>
      </c>
      <c r="AI334" s="132">
        <f t="shared" si="296"/>
        <v>7999</v>
      </c>
      <c r="AJ334" s="132">
        <f t="shared" si="296"/>
        <v>7999</v>
      </c>
      <c r="AK334" s="132">
        <f t="shared" si="296"/>
        <v>7999</v>
      </c>
      <c r="AL334" s="132">
        <f t="shared" si="296"/>
        <v>7999</v>
      </c>
      <c r="AM334" s="132">
        <f t="shared" si="296"/>
        <v>7999</v>
      </c>
      <c r="AN334" s="3"/>
      <c r="AO334" s="3"/>
      <c r="AP334" s="3"/>
      <c r="AQ334" s="3"/>
      <c r="BA334" s="132">
        <f>$AM$349+$AL$350+$AK$351+$AJ$352+$AI$353+$AH$354+$AG$355+$AF$356+$AE$357+$AD$358+$AC$359+$AB$360+$AA$361+$Z$362+$Y$363+$X$364+$W$365+$V$366+$U$367</f>
        <v>7999</v>
      </c>
    </row>
    <row r="335" spans="7:52" ht="12.75">
      <c r="G335" s="132">
        <f>$V$350+$W$351+$X$352+$Y$353+$Z$354+$AA$355+$AB$356+$AC$357+$AD$358+$AE$359+$AF$360+$AG$361+$AH$362+$AI$363+$AJ$364+$AK$365+$AL$366</f>
        <v>7157</v>
      </c>
      <c r="Q335" s="3"/>
      <c r="S335" s="3"/>
      <c r="T335" s="3"/>
      <c r="U335" s="3"/>
      <c r="V335" s="132">
        <f>SUM(V350:V366)</f>
        <v>7157</v>
      </c>
      <c r="W335" s="132">
        <f aca="true" t="shared" si="297" ref="W335:AL335">SUM(W350:W366)</f>
        <v>7157</v>
      </c>
      <c r="X335" s="132">
        <f t="shared" si="297"/>
        <v>7157</v>
      </c>
      <c r="Y335" s="132">
        <f t="shared" si="297"/>
        <v>7157</v>
      </c>
      <c r="Z335" s="132">
        <f t="shared" si="297"/>
        <v>7157</v>
      </c>
      <c r="AA335" s="132">
        <f t="shared" si="297"/>
        <v>7157</v>
      </c>
      <c r="AB335" s="132">
        <f t="shared" si="297"/>
        <v>7157</v>
      </c>
      <c r="AC335" s="132">
        <f t="shared" si="297"/>
        <v>7157</v>
      </c>
      <c r="AD335" s="132">
        <f t="shared" si="297"/>
        <v>7157</v>
      </c>
      <c r="AE335" s="132">
        <f t="shared" si="297"/>
        <v>7157</v>
      </c>
      <c r="AF335" s="132">
        <f t="shared" si="297"/>
        <v>7157</v>
      </c>
      <c r="AG335" s="132">
        <f t="shared" si="297"/>
        <v>7157</v>
      </c>
      <c r="AH335" s="132">
        <f t="shared" si="297"/>
        <v>7157</v>
      </c>
      <c r="AI335" s="132">
        <f t="shared" si="297"/>
        <v>7157</v>
      </c>
      <c r="AJ335" s="132">
        <f t="shared" si="297"/>
        <v>7157</v>
      </c>
      <c r="AK335" s="132">
        <f t="shared" si="297"/>
        <v>7157</v>
      </c>
      <c r="AL335" s="132">
        <f t="shared" si="297"/>
        <v>7157</v>
      </c>
      <c r="AM335" s="3"/>
      <c r="AN335" s="3"/>
      <c r="AO335" s="3"/>
      <c r="AP335" s="3"/>
      <c r="AQ335" s="3"/>
      <c r="AZ335" s="132">
        <f>$AL$350+$AK$351+$AJ$352+$AI$353+$AH$354+$AG$355+$AF$356+$AE$357+$AD$358+$AC$359+$AB$360+$AA$361+$Z$362+$Y$363+$X$364+$W$365+$V$366</f>
        <v>7157</v>
      </c>
    </row>
    <row r="336" spans="8:51" ht="12.75">
      <c r="H336" s="132">
        <f>$W$351+$X$352+$Y$353+$Z$354+$AA$355+$AB$356+$AC$357+$AD$358+$AE$359+$AF$360+$AG$361+$AH$362+$AI$363+$AJ$364+$AK$365</f>
        <v>6315</v>
      </c>
      <c r="Q336" s="3"/>
      <c r="S336" s="3"/>
      <c r="T336" s="3"/>
      <c r="U336" s="3"/>
      <c r="V336" s="3"/>
      <c r="W336" s="132">
        <f>SUM(W351:W365)</f>
        <v>6315</v>
      </c>
      <c r="X336" s="132">
        <f aca="true" t="shared" si="298" ref="X336:AK336">SUM(X351:X365)</f>
        <v>6315</v>
      </c>
      <c r="Y336" s="132">
        <f t="shared" si="298"/>
        <v>6315</v>
      </c>
      <c r="Z336" s="132">
        <f t="shared" si="298"/>
        <v>6315</v>
      </c>
      <c r="AA336" s="132">
        <f t="shared" si="298"/>
        <v>6315</v>
      </c>
      <c r="AB336" s="132">
        <f t="shared" si="298"/>
        <v>6315</v>
      </c>
      <c r="AC336" s="132">
        <f t="shared" si="298"/>
        <v>6315</v>
      </c>
      <c r="AD336" s="132">
        <f t="shared" si="298"/>
        <v>6315</v>
      </c>
      <c r="AE336" s="132">
        <f t="shared" si="298"/>
        <v>6315</v>
      </c>
      <c r="AF336" s="132">
        <f t="shared" si="298"/>
        <v>6315</v>
      </c>
      <c r="AG336" s="132">
        <f t="shared" si="298"/>
        <v>6315</v>
      </c>
      <c r="AH336" s="132">
        <f t="shared" si="298"/>
        <v>6315</v>
      </c>
      <c r="AI336" s="132">
        <f t="shared" si="298"/>
        <v>6315</v>
      </c>
      <c r="AJ336" s="132">
        <f t="shared" si="298"/>
        <v>6315</v>
      </c>
      <c r="AK336" s="132">
        <f t="shared" si="298"/>
        <v>6315</v>
      </c>
      <c r="AL336" s="3"/>
      <c r="AM336" s="3"/>
      <c r="AN336" s="3"/>
      <c r="AO336" s="3"/>
      <c r="AP336" s="3"/>
      <c r="AQ336" s="3"/>
      <c r="AY336" s="132">
        <f>$AK$351+$AJ$352+$AI$353+$AH$354+$AG$355+$AF$356+$AE$357+$AD$358+$AC$359+$AB$360+$AA$361+$Z$362+$Y$363+$X$364+$W$365</f>
        <v>6315</v>
      </c>
    </row>
    <row r="337" spans="9:50" ht="12.75">
      <c r="I337" s="132">
        <f>$X$352+$Y$353+$Z$354+$AA$355+$AB$356+$AC$357+$AD$358+$AE$359+$AF$360+$AG$361+$AH$362+$AI$363+$AJ$364</f>
        <v>5473</v>
      </c>
      <c r="Q337" s="3"/>
      <c r="S337" s="3"/>
      <c r="T337" s="3"/>
      <c r="U337" s="3"/>
      <c r="V337" s="3"/>
      <c r="W337" s="3"/>
      <c r="X337" s="132">
        <f>SUM(X352:X364)</f>
        <v>5473</v>
      </c>
      <c r="Y337" s="132">
        <f aca="true" t="shared" si="299" ref="Y337:AJ337">SUM(Y352:Y364)</f>
        <v>5473</v>
      </c>
      <c r="Z337" s="132">
        <f t="shared" si="299"/>
        <v>5473</v>
      </c>
      <c r="AA337" s="132">
        <f t="shared" si="299"/>
        <v>5473</v>
      </c>
      <c r="AB337" s="132">
        <f t="shared" si="299"/>
        <v>5473</v>
      </c>
      <c r="AC337" s="132">
        <f t="shared" si="299"/>
        <v>5473</v>
      </c>
      <c r="AD337" s="132">
        <f t="shared" si="299"/>
        <v>5473</v>
      </c>
      <c r="AE337" s="132">
        <f t="shared" si="299"/>
        <v>5473</v>
      </c>
      <c r="AF337" s="132">
        <f t="shared" si="299"/>
        <v>5473</v>
      </c>
      <c r="AG337" s="132">
        <f t="shared" si="299"/>
        <v>5473</v>
      </c>
      <c r="AH337" s="132">
        <f t="shared" si="299"/>
        <v>5473</v>
      </c>
      <c r="AI337" s="132">
        <f t="shared" si="299"/>
        <v>5473</v>
      </c>
      <c r="AJ337" s="132">
        <f t="shared" si="299"/>
        <v>5473</v>
      </c>
      <c r="AK337" s="3"/>
      <c r="AL337" s="3"/>
      <c r="AM337" s="3"/>
      <c r="AN337" s="3"/>
      <c r="AO337" s="3"/>
      <c r="AP337" s="3"/>
      <c r="AQ337" s="3"/>
      <c r="AX337" s="132">
        <f>$AJ$352+$AI$353+$AH$354+$AG$355+$AF$356+$AE$357+$AD$358+$AC$359+$AB$360+$AA$361+$Z$362+$Y$363+$X$364</f>
        <v>5473</v>
      </c>
    </row>
    <row r="338" spans="10:49" ht="12.75">
      <c r="J338" s="132">
        <f>$Y$353+$Z$354+$AA$355+$AB$356+$AC$357+$AD$358+$AE$359+$AF$360+$AG$361+$AH$362+$AI$363</f>
        <v>4631</v>
      </c>
      <c r="Q338" s="3"/>
      <c r="S338" s="3"/>
      <c r="T338" s="3"/>
      <c r="U338" s="3"/>
      <c r="V338" s="3"/>
      <c r="W338" s="3"/>
      <c r="X338" s="3"/>
      <c r="Y338" s="132">
        <f>SUM(Y353:Y363)</f>
        <v>4631</v>
      </c>
      <c r="Z338" s="132">
        <f aca="true" t="shared" si="300" ref="Z338:AI338">SUM(Z353:Z363)</f>
        <v>4631</v>
      </c>
      <c r="AA338" s="132">
        <f t="shared" si="300"/>
        <v>4631</v>
      </c>
      <c r="AB338" s="132">
        <f t="shared" si="300"/>
        <v>4631</v>
      </c>
      <c r="AC338" s="132">
        <f t="shared" si="300"/>
        <v>4631</v>
      </c>
      <c r="AD338" s="132">
        <f t="shared" si="300"/>
        <v>4631</v>
      </c>
      <c r="AE338" s="132">
        <f t="shared" si="300"/>
        <v>4631</v>
      </c>
      <c r="AF338" s="132">
        <f t="shared" si="300"/>
        <v>4631</v>
      </c>
      <c r="AG338" s="132">
        <f t="shared" si="300"/>
        <v>4631</v>
      </c>
      <c r="AH338" s="132">
        <f t="shared" si="300"/>
        <v>4631</v>
      </c>
      <c r="AI338" s="132">
        <f t="shared" si="300"/>
        <v>4631</v>
      </c>
      <c r="AJ338" s="3"/>
      <c r="AK338" s="3"/>
      <c r="AL338" s="3"/>
      <c r="AM338" s="3"/>
      <c r="AN338" s="3"/>
      <c r="AO338" s="3"/>
      <c r="AP338" s="3"/>
      <c r="AQ338" s="3"/>
      <c r="AW338" s="132">
        <f>$AI$353+$AH$354+$AG$355+$AF$356+$AE$357+$AD$358+$AC$359+$AB$360+$AA$361+$Z$362+$Y$363</f>
        <v>4631</v>
      </c>
    </row>
    <row r="339" spans="11:48" ht="12.75">
      <c r="K339" s="132">
        <f>$Z$354+$AA$355+$AB$356+$AC$357+$AD$358+$AE$359+$AF$360+$AG$361+$AH$362</f>
        <v>3789</v>
      </c>
      <c r="Q339" s="3"/>
      <c r="S339" s="3"/>
      <c r="T339" s="3"/>
      <c r="U339" s="3"/>
      <c r="V339" s="3"/>
      <c r="W339" s="3"/>
      <c r="X339" s="3"/>
      <c r="Y339" s="3"/>
      <c r="Z339" s="132">
        <f>SUM(Z354:Z362)</f>
        <v>3789</v>
      </c>
      <c r="AA339" s="132">
        <f aca="true" t="shared" si="301" ref="AA339:AH339">SUM(AA354:AA362)</f>
        <v>3789</v>
      </c>
      <c r="AB339" s="132">
        <f t="shared" si="301"/>
        <v>3789</v>
      </c>
      <c r="AC339" s="132">
        <f t="shared" si="301"/>
        <v>3789</v>
      </c>
      <c r="AD339" s="132">
        <f t="shared" si="301"/>
        <v>3789</v>
      </c>
      <c r="AE339" s="132">
        <f t="shared" si="301"/>
        <v>3789</v>
      </c>
      <c r="AF339" s="132">
        <f t="shared" si="301"/>
        <v>3789</v>
      </c>
      <c r="AG339" s="132">
        <f t="shared" si="301"/>
        <v>3789</v>
      </c>
      <c r="AH339" s="132">
        <f t="shared" si="301"/>
        <v>3789</v>
      </c>
      <c r="AI339" s="3"/>
      <c r="AJ339" s="3"/>
      <c r="AK339" s="3"/>
      <c r="AL339" s="3"/>
      <c r="AM339" s="3"/>
      <c r="AN339" s="3"/>
      <c r="AO339" s="3"/>
      <c r="AP339" s="3"/>
      <c r="AQ339" s="3"/>
      <c r="AV339" s="132">
        <f>$AH$354+$AG$355+$AF$356+$AE$357+$AD$358+$AC$359+$AB$360+$AA$361+$Z$362</f>
        <v>3789</v>
      </c>
    </row>
    <row r="340" spans="12:47" ht="12.75">
      <c r="L340" s="132">
        <f>$AA$355+$AB$356+$AC$357+$AD$358+$AE$359+$AF$360+$AG$361</f>
        <v>2947</v>
      </c>
      <c r="Q340" s="3"/>
      <c r="S340" s="3"/>
      <c r="T340" s="3"/>
      <c r="U340" s="3"/>
      <c r="V340" s="3"/>
      <c r="W340" s="3"/>
      <c r="X340" s="3"/>
      <c r="Y340" s="3"/>
      <c r="Z340" s="3"/>
      <c r="AA340" s="132">
        <f>SUM(AA355:AA361)</f>
        <v>2947</v>
      </c>
      <c r="AB340" s="132">
        <f aca="true" t="shared" si="302" ref="AB340:AG340">SUM(AB355:AB361)</f>
        <v>2947</v>
      </c>
      <c r="AC340" s="132">
        <f t="shared" si="302"/>
        <v>2947</v>
      </c>
      <c r="AD340" s="132">
        <f t="shared" si="302"/>
        <v>2947</v>
      </c>
      <c r="AE340" s="132">
        <f t="shared" si="302"/>
        <v>2947</v>
      </c>
      <c r="AF340" s="132">
        <f t="shared" si="302"/>
        <v>2947</v>
      </c>
      <c r="AG340" s="132">
        <f t="shared" si="302"/>
        <v>2947</v>
      </c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U340" s="132">
        <f>$AG$355+$AF$356+$AE$357+$AD$358+$AC$359+$AB$360+$AA$361</f>
        <v>2947</v>
      </c>
    </row>
    <row r="341" spans="13:46" ht="12.75">
      <c r="M341" s="132">
        <f>$AB$356+$AC$357+$AD$358+$AE$359+$AF$360</f>
        <v>2105</v>
      </c>
      <c r="Q341" s="3"/>
      <c r="S341" s="3"/>
      <c r="T341" s="3"/>
      <c r="U341" s="3"/>
      <c r="V341" s="3"/>
      <c r="W341" s="3"/>
      <c r="X341" s="3"/>
      <c r="Y341" s="3"/>
      <c r="Z341" s="3"/>
      <c r="AA341" s="3"/>
      <c r="AB341" s="132">
        <f>SUM(AB356:AB360)</f>
        <v>2105</v>
      </c>
      <c r="AC341" s="132">
        <f>SUM(AC356:AC360)</f>
        <v>2105</v>
      </c>
      <c r="AD341" s="132">
        <f>SUM(AD356:AD360)</f>
        <v>2105</v>
      </c>
      <c r="AE341" s="132">
        <f>SUM(AE356:AE360)</f>
        <v>2105</v>
      </c>
      <c r="AF341" s="132">
        <f>SUM(AF356:AF360)</f>
        <v>2105</v>
      </c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T341" s="132">
        <f>$AF$356+$AE$357+$AD$358+$AC$359+$AB$360</f>
        <v>2105</v>
      </c>
    </row>
    <row r="342" spans="14:45" ht="12.75">
      <c r="N342" s="132">
        <f>$AC$357+$AD$358+$AE$359</f>
        <v>1263</v>
      </c>
      <c r="Q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132">
        <f>SUM(AC357:AC359)</f>
        <v>1263</v>
      </c>
      <c r="AD342" s="132">
        <f>SUM(AD357:AD359)</f>
        <v>1263</v>
      </c>
      <c r="AE342" s="132">
        <f>SUM(AE357:AE359)</f>
        <v>1263</v>
      </c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S342" s="132">
        <f>$AE$357+$AD$358+$AC$359</f>
        <v>1263</v>
      </c>
    </row>
    <row r="343" spans="17:43" ht="13.5" thickBot="1">
      <c r="Q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:44" ht="13.5" thickBot="1">
      <c r="A344" s="132">
        <f>SUM(P344:AR344)</f>
        <v>12209</v>
      </c>
      <c r="P344" s="122">
        <v>814</v>
      </c>
      <c r="Q344" s="123">
        <v>55</v>
      </c>
      <c r="R344" s="138">
        <v>53</v>
      </c>
      <c r="S344" s="123">
        <v>51</v>
      </c>
      <c r="T344" s="123">
        <v>49</v>
      </c>
      <c r="U344" s="123">
        <v>47</v>
      </c>
      <c r="V344" s="123">
        <v>45</v>
      </c>
      <c r="W344" s="123">
        <v>43</v>
      </c>
      <c r="X344" s="123">
        <v>41</v>
      </c>
      <c r="Y344" s="123">
        <v>39</v>
      </c>
      <c r="Z344" s="123">
        <v>37</v>
      </c>
      <c r="AA344" s="123">
        <v>35</v>
      </c>
      <c r="AB344" s="123">
        <v>33</v>
      </c>
      <c r="AC344" s="123">
        <v>31</v>
      </c>
      <c r="AD344" s="123">
        <v>29</v>
      </c>
      <c r="AE344" s="123">
        <v>817</v>
      </c>
      <c r="AF344" s="123">
        <v>819</v>
      </c>
      <c r="AG344" s="123">
        <v>821</v>
      </c>
      <c r="AH344" s="123">
        <v>823</v>
      </c>
      <c r="AI344" s="123">
        <v>825</v>
      </c>
      <c r="AJ344" s="123">
        <v>827</v>
      </c>
      <c r="AK344" s="123">
        <v>829</v>
      </c>
      <c r="AL344" s="123">
        <v>831</v>
      </c>
      <c r="AM344" s="123">
        <v>833</v>
      </c>
      <c r="AN344" s="123">
        <v>835</v>
      </c>
      <c r="AO344" s="123">
        <v>837</v>
      </c>
      <c r="AP344" s="123">
        <v>839</v>
      </c>
      <c r="AQ344" s="123">
        <v>841</v>
      </c>
      <c r="AR344" s="124">
        <v>30</v>
      </c>
    </row>
    <row r="345" spans="1:44" ht="13.5" thickBot="1">
      <c r="A345" s="132">
        <f aca="true" t="shared" si="303" ref="A345:A372">SUM(P345:AR345)</f>
        <v>12209</v>
      </c>
      <c r="B345" s="132">
        <f>SUM(Q345:AQ345)</f>
        <v>11367</v>
      </c>
      <c r="P345" s="125">
        <v>786</v>
      </c>
      <c r="Q345" s="114">
        <f>Q300+56</f>
        <v>84</v>
      </c>
      <c r="R345" s="136">
        <f aca="true" t="shared" si="304" ref="R345:AQ345">R300+56</f>
        <v>108</v>
      </c>
      <c r="S345" s="115">
        <f t="shared" si="304"/>
        <v>106</v>
      </c>
      <c r="T345" s="115">
        <f t="shared" si="304"/>
        <v>104</v>
      </c>
      <c r="U345" s="115">
        <f t="shared" si="304"/>
        <v>102</v>
      </c>
      <c r="V345" s="115">
        <f t="shared" si="304"/>
        <v>100</v>
      </c>
      <c r="W345" s="115">
        <f t="shared" si="304"/>
        <v>98</v>
      </c>
      <c r="X345" s="115">
        <f t="shared" si="304"/>
        <v>96</v>
      </c>
      <c r="Y345" s="115">
        <f t="shared" si="304"/>
        <v>94</v>
      </c>
      <c r="Z345" s="115">
        <f t="shared" si="304"/>
        <v>92</v>
      </c>
      <c r="AA345" s="115">
        <f t="shared" si="304"/>
        <v>90</v>
      </c>
      <c r="AB345" s="115">
        <f t="shared" si="304"/>
        <v>88</v>
      </c>
      <c r="AC345" s="115">
        <f t="shared" si="304"/>
        <v>86</v>
      </c>
      <c r="AD345" s="115">
        <f t="shared" si="304"/>
        <v>761</v>
      </c>
      <c r="AE345" s="115">
        <f t="shared" si="304"/>
        <v>762</v>
      </c>
      <c r="AF345" s="115">
        <f t="shared" si="304"/>
        <v>764</v>
      </c>
      <c r="AG345" s="115">
        <f t="shared" si="304"/>
        <v>766</v>
      </c>
      <c r="AH345" s="115">
        <f t="shared" si="304"/>
        <v>768</v>
      </c>
      <c r="AI345" s="115">
        <f t="shared" si="304"/>
        <v>770</v>
      </c>
      <c r="AJ345" s="115">
        <f t="shared" si="304"/>
        <v>772</v>
      </c>
      <c r="AK345" s="115">
        <f t="shared" si="304"/>
        <v>774</v>
      </c>
      <c r="AL345" s="115">
        <f t="shared" si="304"/>
        <v>776</v>
      </c>
      <c r="AM345" s="115">
        <f t="shared" si="304"/>
        <v>778</v>
      </c>
      <c r="AN345" s="115">
        <f t="shared" si="304"/>
        <v>780</v>
      </c>
      <c r="AO345" s="115">
        <f t="shared" si="304"/>
        <v>782</v>
      </c>
      <c r="AP345" s="115">
        <f t="shared" si="304"/>
        <v>784</v>
      </c>
      <c r="AQ345" s="116">
        <f t="shared" si="304"/>
        <v>82</v>
      </c>
      <c r="AR345" s="129">
        <v>56</v>
      </c>
    </row>
    <row r="346" spans="1:44" ht="13.5" thickBot="1">
      <c r="A346" s="132">
        <f t="shared" si="303"/>
        <v>12209</v>
      </c>
      <c r="B346" s="132">
        <f aca="true" t="shared" si="305" ref="B346:B371">SUM(Q346:AQ346)</f>
        <v>11367</v>
      </c>
      <c r="C346" s="132">
        <f>SUM(R346:AP346)</f>
        <v>10525</v>
      </c>
      <c r="P346" s="125">
        <v>788</v>
      </c>
      <c r="Q346" s="117">
        <f aca="true" t="shared" si="306" ref="Q346:AQ346">Q301+56</f>
        <v>785</v>
      </c>
      <c r="R346" s="133">
        <f t="shared" si="306"/>
        <v>710</v>
      </c>
      <c r="S346" s="109">
        <f t="shared" si="306"/>
        <v>686</v>
      </c>
      <c r="T346" s="109">
        <f t="shared" si="306"/>
        <v>688</v>
      </c>
      <c r="U346" s="109">
        <f t="shared" si="306"/>
        <v>690</v>
      </c>
      <c r="V346" s="109">
        <f t="shared" si="306"/>
        <v>692</v>
      </c>
      <c r="W346" s="109">
        <f t="shared" si="306"/>
        <v>694</v>
      </c>
      <c r="X346" s="109">
        <f t="shared" si="306"/>
        <v>696</v>
      </c>
      <c r="Y346" s="109">
        <f t="shared" si="306"/>
        <v>698</v>
      </c>
      <c r="Z346" s="109">
        <f t="shared" si="306"/>
        <v>700</v>
      </c>
      <c r="AA346" s="109">
        <f t="shared" si="306"/>
        <v>702</v>
      </c>
      <c r="AB346" s="109">
        <f t="shared" si="306"/>
        <v>704</v>
      </c>
      <c r="AC346" s="109">
        <f t="shared" si="306"/>
        <v>706</v>
      </c>
      <c r="AD346" s="109">
        <f t="shared" si="306"/>
        <v>131</v>
      </c>
      <c r="AE346" s="109">
        <f t="shared" si="306"/>
        <v>130</v>
      </c>
      <c r="AF346" s="109">
        <f t="shared" si="306"/>
        <v>128</v>
      </c>
      <c r="AG346" s="109">
        <f t="shared" si="306"/>
        <v>126</v>
      </c>
      <c r="AH346" s="109">
        <f t="shared" si="306"/>
        <v>124</v>
      </c>
      <c r="AI346" s="109">
        <f t="shared" si="306"/>
        <v>122</v>
      </c>
      <c r="AJ346" s="109">
        <f t="shared" si="306"/>
        <v>120</v>
      </c>
      <c r="AK346" s="109">
        <f t="shared" si="306"/>
        <v>118</v>
      </c>
      <c r="AL346" s="109">
        <f t="shared" si="306"/>
        <v>116</v>
      </c>
      <c r="AM346" s="109">
        <f t="shared" si="306"/>
        <v>114</v>
      </c>
      <c r="AN346" s="109">
        <f t="shared" si="306"/>
        <v>112</v>
      </c>
      <c r="AO346" s="109">
        <f t="shared" si="306"/>
        <v>110</v>
      </c>
      <c r="AP346" s="110">
        <f t="shared" si="306"/>
        <v>708</v>
      </c>
      <c r="AQ346" s="121">
        <f t="shared" si="306"/>
        <v>57</v>
      </c>
      <c r="AR346" s="129">
        <v>54</v>
      </c>
    </row>
    <row r="347" spans="1:44" ht="13.5" thickBot="1">
      <c r="A347" s="132">
        <f t="shared" si="303"/>
        <v>12209</v>
      </c>
      <c r="B347" s="132">
        <f t="shared" si="305"/>
        <v>11367</v>
      </c>
      <c r="C347" s="132">
        <f aca="true" t="shared" si="307" ref="C347:C370">SUM(R347:AP347)</f>
        <v>10525</v>
      </c>
      <c r="D347" s="132">
        <f>SUM(S347:AO347)</f>
        <v>9683</v>
      </c>
      <c r="P347" s="125">
        <v>790</v>
      </c>
      <c r="Q347" s="117">
        <f aca="true" t="shared" si="308" ref="Q347:AQ347">Q302+56</f>
        <v>783</v>
      </c>
      <c r="R347" s="134">
        <f t="shared" si="308"/>
        <v>155</v>
      </c>
      <c r="S347" s="101">
        <f t="shared" si="308"/>
        <v>178</v>
      </c>
      <c r="T347" s="102">
        <f t="shared" si="308"/>
        <v>684</v>
      </c>
      <c r="U347" s="102">
        <f t="shared" si="308"/>
        <v>682</v>
      </c>
      <c r="V347" s="102">
        <f t="shared" si="308"/>
        <v>680</v>
      </c>
      <c r="W347" s="102">
        <f t="shared" si="308"/>
        <v>678</v>
      </c>
      <c r="X347" s="102">
        <f t="shared" si="308"/>
        <v>676</v>
      </c>
      <c r="Y347" s="102">
        <f t="shared" si="308"/>
        <v>674</v>
      </c>
      <c r="Z347" s="102">
        <f t="shared" si="308"/>
        <v>672</v>
      </c>
      <c r="AA347" s="102">
        <f t="shared" si="308"/>
        <v>670</v>
      </c>
      <c r="AB347" s="102">
        <f t="shared" si="308"/>
        <v>668</v>
      </c>
      <c r="AC347" s="102">
        <f t="shared" si="308"/>
        <v>666</v>
      </c>
      <c r="AD347" s="102">
        <f t="shared" si="308"/>
        <v>665</v>
      </c>
      <c r="AE347" s="102">
        <f t="shared" si="308"/>
        <v>182</v>
      </c>
      <c r="AF347" s="102">
        <f t="shared" si="308"/>
        <v>184</v>
      </c>
      <c r="AG347" s="102">
        <f t="shared" si="308"/>
        <v>186</v>
      </c>
      <c r="AH347" s="102">
        <f t="shared" si="308"/>
        <v>188</v>
      </c>
      <c r="AI347" s="102">
        <f t="shared" si="308"/>
        <v>190</v>
      </c>
      <c r="AJ347" s="102">
        <f t="shared" si="308"/>
        <v>192</v>
      </c>
      <c r="AK347" s="102">
        <f t="shared" si="308"/>
        <v>194</v>
      </c>
      <c r="AL347" s="102">
        <f t="shared" si="308"/>
        <v>196</v>
      </c>
      <c r="AM347" s="102">
        <f t="shared" si="308"/>
        <v>198</v>
      </c>
      <c r="AN347" s="102">
        <f t="shared" si="308"/>
        <v>200</v>
      </c>
      <c r="AO347" s="103">
        <f t="shared" si="308"/>
        <v>180</v>
      </c>
      <c r="AP347" s="113">
        <f t="shared" si="308"/>
        <v>687</v>
      </c>
      <c r="AQ347" s="121">
        <f t="shared" si="308"/>
        <v>59</v>
      </c>
      <c r="AR347" s="129">
        <v>52</v>
      </c>
    </row>
    <row r="348" spans="1:44" ht="13.5" thickBot="1">
      <c r="A348" s="132">
        <f t="shared" si="303"/>
        <v>12209</v>
      </c>
      <c r="B348" s="132">
        <f t="shared" si="305"/>
        <v>11367</v>
      </c>
      <c r="C348" s="132">
        <f t="shared" si="307"/>
        <v>10525</v>
      </c>
      <c r="D348" s="132">
        <f aca="true" t="shared" si="309" ref="D348:D369">SUM(S348:AO348)</f>
        <v>9683</v>
      </c>
      <c r="E348" s="132">
        <f>SUM(T348:AN348)</f>
        <v>8841</v>
      </c>
      <c r="P348" s="125">
        <v>792</v>
      </c>
      <c r="Q348" s="117">
        <f aca="true" t="shared" si="310" ref="Q348:AQ348">Q303+56</f>
        <v>781</v>
      </c>
      <c r="R348" s="134">
        <f t="shared" si="310"/>
        <v>153</v>
      </c>
      <c r="S348" s="104">
        <f t="shared" si="310"/>
        <v>157</v>
      </c>
      <c r="T348" s="93">
        <f t="shared" si="310"/>
        <v>622</v>
      </c>
      <c r="U348" s="94">
        <f t="shared" si="310"/>
        <v>602</v>
      </c>
      <c r="V348" s="94">
        <f t="shared" si="310"/>
        <v>604</v>
      </c>
      <c r="W348" s="94">
        <f t="shared" si="310"/>
        <v>606</v>
      </c>
      <c r="X348" s="94">
        <f t="shared" si="310"/>
        <v>608</v>
      </c>
      <c r="Y348" s="94">
        <f t="shared" si="310"/>
        <v>610</v>
      </c>
      <c r="Z348" s="94">
        <f t="shared" si="310"/>
        <v>612</v>
      </c>
      <c r="AA348" s="94">
        <f t="shared" si="310"/>
        <v>614</v>
      </c>
      <c r="AB348" s="94">
        <f t="shared" si="310"/>
        <v>616</v>
      </c>
      <c r="AC348" s="94">
        <f t="shared" si="310"/>
        <v>618</v>
      </c>
      <c r="AD348" s="94">
        <f t="shared" si="310"/>
        <v>219</v>
      </c>
      <c r="AE348" s="94">
        <f t="shared" si="310"/>
        <v>218</v>
      </c>
      <c r="AF348" s="94">
        <f t="shared" si="310"/>
        <v>216</v>
      </c>
      <c r="AG348" s="94">
        <f t="shared" si="310"/>
        <v>214</v>
      </c>
      <c r="AH348" s="94">
        <f t="shared" si="310"/>
        <v>212</v>
      </c>
      <c r="AI348" s="94">
        <f t="shared" si="310"/>
        <v>210</v>
      </c>
      <c r="AJ348" s="94">
        <f t="shared" si="310"/>
        <v>208</v>
      </c>
      <c r="AK348" s="94">
        <f t="shared" si="310"/>
        <v>206</v>
      </c>
      <c r="AL348" s="94">
        <f t="shared" si="310"/>
        <v>204</v>
      </c>
      <c r="AM348" s="94">
        <f t="shared" si="310"/>
        <v>202</v>
      </c>
      <c r="AN348" s="95">
        <f t="shared" si="310"/>
        <v>620</v>
      </c>
      <c r="AO348" s="108">
        <f t="shared" si="310"/>
        <v>685</v>
      </c>
      <c r="AP348" s="113">
        <f t="shared" si="310"/>
        <v>689</v>
      </c>
      <c r="AQ348" s="121">
        <f t="shared" si="310"/>
        <v>61</v>
      </c>
      <c r="AR348" s="129">
        <v>50</v>
      </c>
    </row>
    <row r="349" spans="1:44" ht="13.5" thickBot="1">
      <c r="A349" s="132">
        <f t="shared" si="303"/>
        <v>12209</v>
      </c>
      <c r="B349" s="132">
        <f t="shared" si="305"/>
        <v>11367</v>
      </c>
      <c r="C349" s="132">
        <f t="shared" si="307"/>
        <v>10525</v>
      </c>
      <c r="D349" s="132">
        <f t="shared" si="309"/>
        <v>9683</v>
      </c>
      <c r="E349" s="132">
        <f aca="true" t="shared" si="311" ref="E349:E368">SUM(T349:AN349)</f>
        <v>8841</v>
      </c>
      <c r="F349" s="132">
        <f>SUM(U349:AM349)</f>
        <v>7999</v>
      </c>
      <c r="P349" s="125">
        <v>794</v>
      </c>
      <c r="Q349" s="117">
        <f aca="true" t="shared" si="312" ref="Q349:AQ349">Q304+56</f>
        <v>779</v>
      </c>
      <c r="R349" s="134">
        <f t="shared" si="312"/>
        <v>151</v>
      </c>
      <c r="S349" s="104">
        <f t="shared" si="312"/>
        <v>159</v>
      </c>
      <c r="T349" s="96">
        <f t="shared" si="312"/>
        <v>239</v>
      </c>
      <c r="U349" s="84">
        <f t="shared" si="312"/>
        <v>582</v>
      </c>
      <c r="V349" s="85">
        <f t="shared" si="312"/>
        <v>242</v>
      </c>
      <c r="W349" s="85">
        <f t="shared" si="312"/>
        <v>244</v>
      </c>
      <c r="X349" s="85">
        <f t="shared" si="312"/>
        <v>246</v>
      </c>
      <c r="Y349" s="85">
        <f t="shared" si="312"/>
        <v>248</v>
      </c>
      <c r="Z349" s="85">
        <f t="shared" si="312"/>
        <v>250</v>
      </c>
      <c r="AA349" s="85">
        <f t="shared" si="312"/>
        <v>252</v>
      </c>
      <c r="AB349" s="85">
        <f t="shared" si="312"/>
        <v>254</v>
      </c>
      <c r="AC349" s="85">
        <f t="shared" si="312"/>
        <v>256</v>
      </c>
      <c r="AD349" s="85">
        <f t="shared" si="312"/>
        <v>257</v>
      </c>
      <c r="AE349" s="85">
        <f t="shared" si="312"/>
        <v>580</v>
      </c>
      <c r="AF349" s="85">
        <f t="shared" si="312"/>
        <v>578</v>
      </c>
      <c r="AG349" s="85">
        <f t="shared" si="312"/>
        <v>576</v>
      </c>
      <c r="AH349" s="85">
        <f t="shared" si="312"/>
        <v>574</v>
      </c>
      <c r="AI349" s="85">
        <f t="shared" si="312"/>
        <v>572</v>
      </c>
      <c r="AJ349" s="85">
        <f t="shared" si="312"/>
        <v>570</v>
      </c>
      <c r="AK349" s="85">
        <f t="shared" si="312"/>
        <v>568</v>
      </c>
      <c r="AL349" s="85">
        <f t="shared" si="312"/>
        <v>566</v>
      </c>
      <c r="AM349" s="86">
        <f t="shared" si="312"/>
        <v>584</v>
      </c>
      <c r="AN349" s="100">
        <f t="shared" si="312"/>
        <v>603</v>
      </c>
      <c r="AO349" s="108">
        <f t="shared" si="312"/>
        <v>683</v>
      </c>
      <c r="AP349" s="113">
        <f t="shared" si="312"/>
        <v>691</v>
      </c>
      <c r="AQ349" s="121">
        <f t="shared" si="312"/>
        <v>63</v>
      </c>
      <c r="AR349" s="129">
        <v>48</v>
      </c>
    </row>
    <row r="350" spans="1:44" ht="13.5" thickBot="1">
      <c r="A350" s="132">
        <f t="shared" si="303"/>
        <v>12209</v>
      </c>
      <c r="B350" s="132">
        <f t="shared" si="305"/>
        <v>11367</v>
      </c>
      <c r="C350" s="132">
        <f t="shared" si="307"/>
        <v>10525</v>
      </c>
      <c r="D350" s="132">
        <f t="shared" si="309"/>
        <v>9683</v>
      </c>
      <c r="E350" s="132">
        <f t="shared" si="311"/>
        <v>8841</v>
      </c>
      <c r="F350" s="132">
        <f aca="true" t="shared" si="313" ref="F350:F367">SUM(U350:AM350)</f>
        <v>7999</v>
      </c>
      <c r="G350" s="132">
        <f>SUM(V350:AL350)</f>
        <v>7157</v>
      </c>
      <c r="P350" s="125">
        <v>796</v>
      </c>
      <c r="Q350" s="117">
        <f aca="true" t="shared" si="314" ref="Q350:AQ350">Q305+56</f>
        <v>777</v>
      </c>
      <c r="R350" s="134">
        <f t="shared" si="314"/>
        <v>149</v>
      </c>
      <c r="S350" s="104">
        <f t="shared" si="314"/>
        <v>161</v>
      </c>
      <c r="T350" s="96">
        <f t="shared" si="314"/>
        <v>237</v>
      </c>
      <c r="U350" s="87">
        <f t="shared" si="314"/>
        <v>567</v>
      </c>
      <c r="V350" s="70">
        <f t="shared" si="314"/>
        <v>292</v>
      </c>
      <c r="W350" s="71">
        <f t="shared" si="314"/>
        <v>277</v>
      </c>
      <c r="X350" s="71">
        <f t="shared" si="314"/>
        <v>279</v>
      </c>
      <c r="Y350" s="71">
        <f t="shared" si="314"/>
        <v>281</v>
      </c>
      <c r="Z350" s="71">
        <f t="shared" si="314"/>
        <v>283</v>
      </c>
      <c r="AA350" s="71">
        <f t="shared" si="314"/>
        <v>285</v>
      </c>
      <c r="AB350" s="71">
        <f t="shared" si="314"/>
        <v>287</v>
      </c>
      <c r="AC350" s="71">
        <f t="shared" si="314"/>
        <v>289</v>
      </c>
      <c r="AD350" s="71">
        <f t="shared" si="314"/>
        <v>549</v>
      </c>
      <c r="AE350" s="71">
        <f t="shared" si="314"/>
        <v>547</v>
      </c>
      <c r="AF350" s="71">
        <f t="shared" si="314"/>
        <v>545</v>
      </c>
      <c r="AG350" s="71">
        <f t="shared" si="314"/>
        <v>543</v>
      </c>
      <c r="AH350" s="71">
        <f t="shared" si="314"/>
        <v>541</v>
      </c>
      <c r="AI350" s="71">
        <f t="shared" si="314"/>
        <v>539</v>
      </c>
      <c r="AJ350" s="71">
        <f t="shared" si="314"/>
        <v>537</v>
      </c>
      <c r="AK350" s="71">
        <f t="shared" si="314"/>
        <v>535</v>
      </c>
      <c r="AL350" s="72">
        <f t="shared" si="314"/>
        <v>548</v>
      </c>
      <c r="AM350" s="89">
        <f t="shared" si="314"/>
        <v>275</v>
      </c>
      <c r="AN350" s="100">
        <f t="shared" si="314"/>
        <v>605</v>
      </c>
      <c r="AO350" s="108">
        <f t="shared" si="314"/>
        <v>681</v>
      </c>
      <c r="AP350" s="113">
        <f t="shared" si="314"/>
        <v>693</v>
      </c>
      <c r="AQ350" s="121">
        <f t="shared" si="314"/>
        <v>65</v>
      </c>
      <c r="AR350" s="129">
        <v>46</v>
      </c>
    </row>
    <row r="351" spans="1:44" ht="13.5" thickBot="1">
      <c r="A351" s="132">
        <f t="shared" si="303"/>
        <v>12209</v>
      </c>
      <c r="B351" s="132">
        <f t="shared" si="305"/>
        <v>11367</v>
      </c>
      <c r="C351" s="132">
        <f t="shared" si="307"/>
        <v>10525</v>
      </c>
      <c r="D351" s="132">
        <f t="shared" si="309"/>
        <v>9683</v>
      </c>
      <c r="E351" s="132">
        <f t="shared" si="311"/>
        <v>8841</v>
      </c>
      <c r="F351" s="132">
        <f t="shared" si="313"/>
        <v>7999</v>
      </c>
      <c r="G351" s="132">
        <f aca="true" t="shared" si="315" ref="G351:G366">SUM(V351:AL351)</f>
        <v>7157</v>
      </c>
      <c r="H351" s="132">
        <f>SUM(W351:AK351)</f>
        <v>6315</v>
      </c>
      <c r="P351" s="125">
        <v>798</v>
      </c>
      <c r="Q351" s="117">
        <f aca="true" t="shared" si="316" ref="Q351:AQ351">Q306+56</f>
        <v>775</v>
      </c>
      <c r="R351" s="134">
        <f t="shared" si="316"/>
        <v>147</v>
      </c>
      <c r="S351" s="104">
        <f t="shared" si="316"/>
        <v>163</v>
      </c>
      <c r="T351" s="96">
        <f t="shared" si="316"/>
        <v>235</v>
      </c>
      <c r="U351" s="87">
        <f t="shared" si="316"/>
        <v>569</v>
      </c>
      <c r="V351" s="73">
        <f t="shared" si="316"/>
        <v>564</v>
      </c>
      <c r="W351" s="67">
        <f t="shared" si="316"/>
        <v>322</v>
      </c>
      <c r="X351" s="68">
        <f t="shared" si="316"/>
        <v>532</v>
      </c>
      <c r="Y351" s="68">
        <f t="shared" si="316"/>
        <v>530</v>
      </c>
      <c r="Z351" s="68">
        <f t="shared" si="316"/>
        <v>528</v>
      </c>
      <c r="AA351" s="68">
        <f t="shared" si="316"/>
        <v>526</v>
      </c>
      <c r="AB351" s="68">
        <f t="shared" si="316"/>
        <v>524</v>
      </c>
      <c r="AC351" s="68">
        <f t="shared" si="316"/>
        <v>522</v>
      </c>
      <c r="AD351" s="68">
        <f t="shared" si="316"/>
        <v>521</v>
      </c>
      <c r="AE351" s="68">
        <f t="shared" si="316"/>
        <v>326</v>
      </c>
      <c r="AF351" s="68">
        <f t="shared" si="316"/>
        <v>328</v>
      </c>
      <c r="AG351" s="68">
        <f t="shared" si="316"/>
        <v>330</v>
      </c>
      <c r="AH351" s="68">
        <f t="shared" si="316"/>
        <v>332</v>
      </c>
      <c r="AI351" s="68">
        <f t="shared" si="316"/>
        <v>334</v>
      </c>
      <c r="AJ351" s="68">
        <f t="shared" si="316"/>
        <v>336</v>
      </c>
      <c r="AK351" s="69">
        <f t="shared" si="316"/>
        <v>324</v>
      </c>
      <c r="AL351" s="77">
        <f t="shared" si="316"/>
        <v>278</v>
      </c>
      <c r="AM351" s="89">
        <f t="shared" si="316"/>
        <v>273</v>
      </c>
      <c r="AN351" s="100">
        <f t="shared" si="316"/>
        <v>607</v>
      </c>
      <c r="AO351" s="108">
        <f t="shared" si="316"/>
        <v>679</v>
      </c>
      <c r="AP351" s="113">
        <f t="shared" si="316"/>
        <v>695</v>
      </c>
      <c r="AQ351" s="121">
        <f t="shared" si="316"/>
        <v>67</v>
      </c>
      <c r="AR351" s="129">
        <v>44</v>
      </c>
    </row>
    <row r="352" spans="1:44" ht="13.5" thickBot="1">
      <c r="A352" s="132">
        <f t="shared" si="303"/>
        <v>12209</v>
      </c>
      <c r="B352" s="132">
        <f t="shared" si="305"/>
        <v>11367</v>
      </c>
      <c r="C352" s="132">
        <f t="shared" si="307"/>
        <v>10525</v>
      </c>
      <c r="D352" s="132">
        <f t="shared" si="309"/>
        <v>9683</v>
      </c>
      <c r="E352" s="132">
        <f t="shared" si="311"/>
        <v>8841</v>
      </c>
      <c r="F352" s="132">
        <f t="shared" si="313"/>
        <v>7999</v>
      </c>
      <c r="G352" s="132">
        <f t="shared" si="315"/>
        <v>7157</v>
      </c>
      <c r="H352" s="132">
        <f aca="true" t="shared" si="317" ref="H352:H365">SUM(W352:AK352)</f>
        <v>6315</v>
      </c>
      <c r="I352" s="132">
        <f>SUM(X352:AJ352)</f>
        <v>5473</v>
      </c>
      <c r="P352" s="125">
        <v>800</v>
      </c>
      <c r="Q352" s="117">
        <f aca="true" t="shared" si="318" ref="Q352:AQ352">Q307+56</f>
        <v>773</v>
      </c>
      <c r="R352" s="134">
        <f t="shared" si="318"/>
        <v>145</v>
      </c>
      <c r="S352" s="104">
        <f t="shared" si="318"/>
        <v>165</v>
      </c>
      <c r="T352" s="96">
        <f t="shared" si="318"/>
        <v>233</v>
      </c>
      <c r="U352" s="87">
        <f t="shared" si="318"/>
        <v>571</v>
      </c>
      <c r="V352" s="73">
        <f t="shared" si="318"/>
        <v>562</v>
      </c>
      <c r="W352" s="78">
        <f t="shared" si="318"/>
        <v>309</v>
      </c>
      <c r="X352" s="54">
        <f t="shared" si="318"/>
        <v>350</v>
      </c>
      <c r="Y352" s="55">
        <f t="shared" si="318"/>
        <v>360</v>
      </c>
      <c r="Z352" s="55">
        <f t="shared" si="318"/>
        <v>358</v>
      </c>
      <c r="AA352" s="55">
        <f t="shared" si="318"/>
        <v>356</v>
      </c>
      <c r="AB352" s="55">
        <f t="shared" si="318"/>
        <v>354</v>
      </c>
      <c r="AC352" s="55">
        <f t="shared" si="318"/>
        <v>352</v>
      </c>
      <c r="AD352" s="55">
        <f t="shared" si="318"/>
        <v>495</v>
      </c>
      <c r="AE352" s="55">
        <f t="shared" si="318"/>
        <v>496</v>
      </c>
      <c r="AF352" s="55">
        <f t="shared" si="318"/>
        <v>498</v>
      </c>
      <c r="AG352" s="55">
        <f t="shared" si="318"/>
        <v>500</v>
      </c>
      <c r="AH352" s="55">
        <f t="shared" si="318"/>
        <v>502</v>
      </c>
      <c r="AI352" s="55">
        <f t="shared" si="318"/>
        <v>504</v>
      </c>
      <c r="AJ352" s="56">
        <f t="shared" si="318"/>
        <v>348</v>
      </c>
      <c r="AK352" s="79">
        <f t="shared" si="318"/>
        <v>533</v>
      </c>
      <c r="AL352" s="77">
        <f t="shared" si="318"/>
        <v>280</v>
      </c>
      <c r="AM352" s="89">
        <f t="shared" si="318"/>
        <v>271</v>
      </c>
      <c r="AN352" s="100">
        <f t="shared" si="318"/>
        <v>609</v>
      </c>
      <c r="AO352" s="108">
        <f t="shared" si="318"/>
        <v>677</v>
      </c>
      <c r="AP352" s="113">
        <f t="shared" si="318"/>
        <v>697</v>
      </c>
      <c r="AQ352" s="121">
        <f t="shared" si="318"/>
        <v>69</v>
      </c>
      <c r="AR352" s="129">
        <v>42</v>
      </c>
    </row>
    <row r="353" spans="1:44" ht="13.5" thickBot="1">
      <c r="A353" s="132">
        <f t="shared" si="303"/>
        <v>12209</v>
      </c>
      <c r="B353" s="132">
        <f t="shared" si="305"/>
        <v>11367</v>
      </c>
      <c r="C353" s="132">
        <f t="shared" si="307"/>
        <v>10525</v>
      </c>
      <c r="D353" s="132">
        <f t="shared" si="309"/>
        <v>9683</v>
      </c>
      <c r="E353" s="132">
        <f t="shared" si="311"/>
        <v>8841</v>
      </c>
      <c r="F353" s="132">
        <f t="shared" si="313"/>
        <v>7999</v>
      </c>
      <c r="G353" s="132">
        <f t="shared" si="315"/>
        <v>7157</v>
      </c>
      <c r="H353" s="132">
        <f t="shared" si="317"/>
        <v>6315</v>
      </c>
      <c r="I353" s="132">
        <f aca="true" t="shared" si="319" ref="I353:I364">SUM(X353:AJ353)</f>
        <v>5473</v>
      </c>
      <c r="J353" s="132">
        <f>SUM(Y353:AI353)</f>
        <v>4631</v>
      </c>
      <c r="P353" s="125">
        <v>802</v>
      </c>
      <c r="Q353" s="117">
        <f aca="true" t="shared" si="320" ref="Q353:AQ353">Q308+56</f>
        <v>771</v>
      </c>
      <c r="R353" s="134">
        <f t="shared" si="320"/>
        <v>143</v>
      </c>
      <c r="S353" s="104">
        <f t="shared" si="320"/>
        <v>167</v>
      </c>
      <c r="T353" s="96">
        <f t="shared" si="320"/>
        <v>231</v>
      </c>
      <c r="U353" s="87">
        <f t="shared" si="320"/>
        <v>573</v>
      </c>
      <c r="V353" s="73">
        <f t="shared" si="320"/>
        <v>560</v>
      </c>
      <c r="W353" s="78">
        <f t="shared" si="320"/>
        <v>311</v>
      </c>
      <c r="X353" s="57">
        <f t="shared" si="320"/>
        <v>505</v>
      </c>
      <c r="Y353" s="46">
        <f t="shared" si="320"/>
        <v>470</v>
      </c>
      <c r="Z353" s="47">
        <f t="shared" si="320"/>
        <v>463</v>
      </c>
      <c r="AA353" s="47">
        <f t="shared" si="320"/>
        <v>465</v>
      </c>
      <c r="AB353" s="47">
        <f t="shared" si="320"/>
        <v>467</v>
      </c>
      <c r="AC353" s="47">
        <f t="shared" si="320"/>
        <v>469</v>
      </c>
      <c r="AD353" s="47">
        <f t="shared" si="320"/>
        <v>471</v>
      </c>
      <c r="AE353" s="47">
        <f t="shared" si="320"/>
        <v>367</v>
      </c>
      <c r="AF353" s="47">
        <f t="shared" si="320"/>
        <v>365</v>
      </c>
      <c r="AG353" s="47">
        <f t="shared" si="320"/>
        <v>363</v>
      </c>
      <c r="AH353" s="47">
        <f t="shared" si="320"/>
        <v>361</v>
      </c>
      <c r="AI353" s="48">
        <f t="shared" si="320"/>
        <v>370</v>
      </c>
      <c r="AJ353" s="58">
        <f t="shared" si="320"/>
        <v>337</v>
      </c>
      <c r="AK353" s="79">
        <f t="shared" si="320"/>
        <v>531</v>
      </c>
      <c r="AL353" s="77">
        <f t="shared" si="320"/>
        <v>282</v>
      </c>
      <c r="AM353" s="89">
        <f t="shared" si="320"/>
        <v>269</v>
      </c>
      <c r="AN353" s="100">
        <f t="shared" si="320"/>
        <v>611</v>
      </c>
      <c r="AO353" s="108">
        <f t="shared" si="320"/>
        <v>675</v>
      </c>
      <c r="AP353" s="113">
        <f t="shared" si="320"/>
        <v>699</v>
      </c>
      <c r="AQ353" s="121">
        <f t="shared" si="320"/>
        <v>71</v>
      </c>
      <c r="AR353" s="129">
        <v>40</v>
      </c>
    </row>
    <row r="354" spans="1:44" ht="13.5" thickBot="1">
      <c r="A354" s="132">
        <f t="shared" si="303"/>
        <v>12209</v>
      </c>
      <c r="B354" s="132">
        <f t="shared" si="305"/>
        <v>11367</v>
      </c>
      <c r="C354" s="132">
        <f t="shared" si="307"/>
        <v>10525</v>
      </c>
      <c r="D354" s="132">
        <f t="shared" si="309"/>
        <v>9683</v>
      </c>
      <c r="E354" s="132">
        <f t="shared" si="311"/>
        <v>8841</v>
      </c>
      <c r="F354" s="132">
        <f t="shared" si="313"/>
        <v>7999</v>
      </c>
      <c r="G354" s="132">
        <f t="shared" si="315"/>
        <v>7157</v>
      </c>
      <c r="H354" s="132">
        <f t="shared" si="317"/>
        <v>6315</v>
      </c>
      <c r="I354" s="132">
        <f t="shared" si="319"/>
        <v>5473</v>
      </c>
      <c r="J354" s="132">
        <f aca="true" t="shared" si="321" ref="J354:J363">SUM(Y354:AI354)</f>
        <v>4631</v>
      </c>
      <c r="K354" s="132">
        <f>SUM(Z354:AH354)</f>
        <v>3789</v>
      </c>
      <c r="P354" s="125">
        <v>804</v>
      </c>
      <c r="Q354" s="117">
        <f aca="true" t="shared" si="322" ref="Q354:AQ354">Q309+56</f>
        <v>769</v>
      </c>
      <c r="R354" s="134">
        <f t="shared" si="322"/>
        <v>141</v>
      </c>
      <c r="S354" s="104">
        <f t="shared" si="322"/>
        <v>169</v>
      </c>
      <c r="T354" s="96">
        <f t="shared" si="322"/>
        <v>229</v>
      </c>
      <c r="U354" s="87">
        <f t="shared" si="322"/>
        <v>575</v>
      </c>
      <c r="V354" s="73">
        <f t="shared" si="322"/>
        <v>558</v>
      </c>
      <c r="W354" s="78">
        <f t="shared" si="322"/>
        <v>313</v>
      </c>
      <c r="X354" s="57">
        <f t="shared" si="322"/>
        <v>503</v>
      </c>
      <c r="Y354" s="49">
        <f t="shared" si="322"/>
        <v>362</v>
      </c>
      <c r="Z354" s="38">
        <f t="shared" si="322"/>
        <v>390</v>
      </c>
      <c r="AA354" s="39">
        <f t="shared" si="322"/>
        <v>461</v>
      </c>
      <c r="AB354" s="39">
        <f t="shared" si="322"/>
        <v>459</v>
      </c>
      <c r="AC354" s="39">
        <f t="shared" si="322"/>
        <v>457</v>
      </c>
      <c r="AD354" s="39">
        <f t="shared" si="322"/>
        <v>389</v>
      </c>
      <c r="AE354" s="39">
        <f t="shared" si="322"/>
        <v>391</v>
      </c>
      <c r="AF354" s="39">
        <f t="shared" si="322"/>
        <v>393</v>
      </c>
      <c r="AG354" s="39">
        <f t="shared" si="322"/>
        <v>395</v>
      </c>
      <c r="AH354" s="40">
        <f t="shared" si="322"/>
        <v>454</v>
      </c>
      <c r="AI354" s="51">
        <f t="shared" si="322"/>
        <v>480</v>
      </c>
      <c r="AJ354" s="58">
        <f t="shared" si="322"/>
        <v>339</v>
      </c>
      <c r="AK354" s="79">
        <f t="shared" si="322"/>
        <v>529</v>
      </c>
      <c r="AL354" s="77">
        <f t="shared" si="322"/>
        <v>284</v>
      </c>
      <c r="AM354" s="89">
        <f t="shared" si="322"/>
        <v>267</v>
      </c>
      <c r="AN354" s="100">
        <f t="shared" si="322"/>
        <v>613</v>
      </c>
      <c r="AO354" s="108">
        <f t="shared" si="322"/>
        <v>673</v>
      </c>
      <c r="AP354" s="113">
        <f t="shared" si="322"/>
        <v>701</v>
      </c>
      <c r="AQ354" s="121">
        <f t="shared" si="322"/>
        <v>73</v>
      </c>
      <c r="AR354" s="129">
        <v>38</v>
      </c>
    </row>
    <row r="355" spans="1:44" ht="13.5" thickBot="1">
      <c r="A355" s="132">
        <f t="shared" si="303"/>
        <v>12209</v>
      </c>
      <c r="B355" s="132">
        <f t="shared" si="305"/>
        <v>11367</v>
      </c>
      <c r="C355" s="132">
        <f t="shared" si="307"/>
        <v>10525</v>
      </c>
      <c r="D355" s="132">
        <f t="shared" si="309"/>
        <v>9683</v>
      </c>
      <c r="E355" s="132">
        <f t="shared" si="311"/>
        <v>8841</v>
      </c>
      <c r="F355" s="132">
        <f t="shared" si="313"/>
        <v>7999</v>
      </c>
      <c r="G355" s="132">
        <f t="shared" si="315"/>
        <v>7157</v>
      </c>
      <c r="H355" s="132">
        <f t="shared" si="317"/>
        <v>6315</v>
      </c>
      <c r="I355" s="132">
        <f t="shared" si="319"/>
        <v>5473</v>
      </c>
      <c r="J355" s="132">
        <f t="shared" si="321"/>
        <v>4631</v>
      </c>
      <c r="K355" s="132">
        <f aca="true" t="shared" si="323" ref="K355:K362">SUM(Z355:AH355)</f>
        <v>3789</v>
      </c>
      <c r="L355" s="132">
        <f>SUM(AA355:AG355)</f>
        <v>2947</v>
      </c>
      <c r="P355" s="125">
        <v>806</v>
      </c>
      <c r="Q355" s="117">
        <f aca="true" t="shared" si="324" ref="Q355:AQ355">Q310+56</f>
        <v>767</v>
      </c>
      <c r="R355" s="134">
        <f t="shared" si="324"/>
        <v>139</v>
      </c>
      <c r="S355" s="104">
        <f t="shared" si="324"/>
        <v>171</v>
      </c>
      <c r="T355" s="96">
        <f t="shared" si="324"/>
        <v>227</v>
      </c>
      <c r="U355" s="87">
        <f t="shared" si="324"/>
        <v>577</v>
      </c>
      <c r="V355" s="73">
        <f t="shared" si="324"/>
        <v>556</v>
      </c>
      <c r="W355" s="78">
        <f t="shared" si="324"/>
        <v>315</v>
      </c>
      <c r="X355" s="57">
        <f t="shared" si="324"/>
        <v>501</v>
      </c>
      <c r="Y355" s="49">
        <f t="shared" si="324"/>
        <v>364</v>
      </c>
      <c r="Z355" s="41">
        <f t="shared" si="324"/>
        <v>396</v>
      </c>
      <c r="AA355" s="30">
        <f t="shared" si="324"/>
        <v>402</v>
      </c>
      <c r="AB355" s="31">
        <f t="shared" si="324"/>
        <v>397</v>
      </c>
      <c r="AC355" s="31">
        <f t="shared" si="324"/>
        <v>399</v>
      </c>
      <c r="AD355" s="31">
        <f t="shared" si="324"/>
        <v>439</v>
      </c>
      <c r="AE355" s="31">
        <f t="shared" si="324"/>
        <v>437</v>
      </c>
      <c r="AF355" s="31">
        <f t="shared" si="324"/>
        <v>435</v>
      </c>
      <c r="AG355" s="32">
        <f t="shared" si="324"/>
        <v>438</v>
      </c>
      <c r="AH355" s="45">
        <f t="shared" si="324"/>
        <v>446</v>
      </c>
      <c r="AI355" s="51">
        <f t="shared" si="324"/>
        <v>478</v>
      </c>
      <c r="AJ355" s="58">
        <f t="shared" si="324"/>
        <v>341</v>
      </c>
      <c r="AK355" s="79">
        <f t="shared" si="324"/>
        <v>527</v>
      </c>
      <c r="AL355" s="77">
        <f t="shared" si="324"/>
        <v>286</v>
      </c>
      <c r="AM355" s="89">
        <f t="shared" si="324"/>
        <v>265</v>
      </c>
      <c r="AN355" s="100">
        <f t="shared" si="324"/>
        <v>615</v>
      </c>
      <c r="AO355" s="108">
        <f t="shared" si="324"/>
        <v>671</v>
      </c>
      <c r="AP355" s="113">
        <f t="shared" si="324"/>
        <v>703</v>
      </c>
      <c r="AQ355" s="121">
        <f t="shared" si="324"/>
        <v>75</v>
      </c>
      <c r="AR355" s="129">
        <v>36</v>
      </c>
    </row>
    <row r="356" spans="1:44" ht="13.5" thickBot="1">
      <c r="A356" s="132">
        <f t="shared" si="303"/>
        <v>12209</v>
      </c>
      <c r="B356" s="132">
        <f t="shared" si="305"/>
        <v>11367</v>
      </c>
      <c r="C356" s="132">
        <f t="shared" si="307"/>
        <v>10525</v>
      </c>
      <c r="D356" s="132">
        <f t="shared" si="309"/>
        <v>9683</v>
      </c>
      <c r="E356" s="132">
        <f t="shared" si="311"/>
        <v>8841</v>
      </c>
      <c r="F356" s="132">
        <f t="shared" si="313"/>
        <v>7999</v>
      </c>
      <c r="G356" s="132">
        <f t="shared" si="315"/>
        <v>7157</v>
      </c>
      <c r="H356" s="132">
        <f t="shared" si="317"/>
        <v>6315</v>
      </c>
      <c r="I356" s="132">
        <f t="shared" si="319"/>
        <v>5473</v>
      </c>
      <c r="J356" s="132">
        <f t="shared" si="321"/>
        <v>4631</v>
      </c>
      <c r="K356" s="132">
        <f t="shared" si="323"/>
        <v>3789</v>
      </c>
      <c r="L356" s="132">
        <f aca="true" t="shared" si="325" ref="L356:L361">SUM(AA356:AG356)</f>
        <v>2947</v>
      </c>
      <c r="M356" s="132">
        <f>SUM(AB356:AF356)</f>
        <v>2105</v>
      </c>
      <c r="P356" s="125">
        <v>808</v>
      </c>
      <c r="Q356" s="117">
        <f aca="true" t="shared" si="326" ref="Q356:AQ356">Q311+56</f>
        <v>765</v>
      </c>
      <c r="R356" s="134">
        <f t="shared" si="326"/>
        <v>137</v>
      </c>
      <c r="S356" s="104">
        <f t="shared" si="326"/>
        <v>173</v>
      </c>
      <c r="T356" s="96">
        <f t="shared" si="326"/>
        <v>225</v>
      </c>
      <c r="U356" s="87">
        <f t="shared" si="326"/>
        <v>579</v>
      </c>
      <c r="V356" s="73">
        <f t="shared" si="326"/>
        <v>554</v>
      </c>
      <c r="W356" s="78">
        <f t="shared" si="326"/>
        <v>317</v>
      </c>
      <c r="X356" s="57">
        <f t="shared" si="326"/>
        <v>499</v>
      </c>
      <c r="Y356" s="49">
        <f t="shared" si="326"/>
        <v>366</v>
      </c>
      <c r="Z356" s="41">
        <f t="shared" si="326"/>
        <v>394</v>
      </c>
      <c r="AA356" s="33">
        <f t="shared" si="326"/>
        <v>444</v>
      </c>
      <c r="AB356" s="22">
        <f t="shared" si="326"/>
        <v>430</v>
      </c>
      <c r="AC356" s="23">
        <f t="shared" si="326"/>
        <v>426</v>
      </c>
      <c r="AD356" s="23">
        <f t="shared" si="326"/>
        <v>411</v>
      </c>
      <c r="AE356" s="23">
        <f t="shared" si="326"/>
        <v>410</v>
      </c>
      <c r="AF356" s="24">
        <f t="shared" si="326"/>
        <v>428</v>
      </c>
      <c r="AG356" s="37">
        <f t="shared" si="326"/>
        <v>398</v>
      </c>
      <c r="AH356" s="45">
        <f t="shared" si="326"/>
        <v>448</v>
      </c>
      <c r="AI356" s="51">
        <f t="shared" si="326"/>
        <v>476</v>
      </c>
      <c r="AJ356" s="58">
        <f t="shared" si="326"/>
        <v>343</v>
      </c>
      <c r="AK356" s="79">
        <f t="shared" si="326"/>
        <v>525</v>
      </c>
      <c r="AL356" s="77">
        <f t="shared" si="326"/>
        <v>288</v>
      </c>
      <c r="AM356" s="89">
        <f t="shared" si="326"/>
        <v>263</v>
      </c>
      <c r="AN356" s="100">
        <f t="shared" si="326"/>
        <v>617</v>
      </c>
      <c r="AO356" s="108">
        <f t="shared" si="326"/>
        <v>669</v>
      </c>
      <c r="AP356" s="113">
        <f t="shared" si="326"/>
        <v>705</v>
      </c>
      <c r="AQ356" s="121">
        <f t="shared" si="326"/>
        <v>77</v>
      </c>
      <c r="AR356" s="129">
        <v>34</v>
      </c>
    </row>
    <row r="357" spans="1:44" ht="12.75">
      <c r="A357" s="132">
        <f t="shared" si="303"/>
        <v>12209</v>
      </c>
      <c r="B357" s="132">
        <f t="shared" si="305"/>
        <v>11367</v>
      </c>
      <c r="C357" s="132">
        <f t="shared" si="307"/>
        <v>10525</v>
      </c>
      <c r="D357" s="132">
        <f t="shared" si="309"/>
        <v>9683</v>
      </c>
      <c r="E357" s="132">
        <f t="shared" si="311"/>
        <v>8841</v>
      </c>
      <c r="F357" s="132">
        <f t="shared" si="313"/>
        <v>7999</v>
      </c>
      <c r="G357" s="132">
        <f t="shared" si="315"/>
        <v>7157</v>
      </c>
      <c r="H357" s="132">
        <f t="shared" si="317"/>
        <v>6315</v>
      </c>
      <c r="I357" s="132">
        <f t="shared" si="319"/>
        <v>5473</v>
      </c>
      <c r="J357" s="132">
        <f t="shared" si="321"/>
        <v>4631</v>
      </c>
      <c r="K357" s="132">
        <f t="shared" si="323"/>
        <v>3789</v>
      </c>
      <c r="L357" s="132">
        <f t="shared" si="325"/>
        <v>2947</v>
      </c>
      <c r="M357" s="132">
        <f>SUM(AB357:AF357)</f>
        <v>2105</v>
      </c>
      <c r="N357" s="132">
        <f>SUM(AC357:AE357)</f>
        <v>1263</v>
      </c>
      <c r="P357" s="125">
        <v>810</v>
      </c>
      <c r="Q357" s="117">
        <f aca="true" t="shared" si="327" ref="Q357:AQ357">Q312+56</f>
        <v>763</v>
      </c>
      <c r="R357" s="134">
        <f t="shared" si="327"/>
        <v>135</v>
      </c>
      <c r="S357" s="104">
        <f t="shared" si="327"/>
        <v>175</v>
      </c>
      <c r="T357" s="96">
        <f t="shared" si="327"/>
        <v>223</v>
      </c>
      <c r="U357" s="87">
        <f t="shared" si="327"/>
        <v>581</v>
      </c>
      <c r="V357" s="73">
        <f t="shared" si="327"/>
        <v>552</v>
      </c>
      <c r="W357" s="78">
        <f t="shared" si="327"/>
        <v>319</v>
      </c>
      <c r="X357" s="57">
        <f t="shared" si="327"/>
        <v>497</v>
      </c>
      <c r="Y357" s="49">
        <f t="shared" si="327"/>
        <v>368</v>
      </c>
      <c r="Z357" s="41">
        <f t="shared" si="327"/>
        <v>392</v>
      </c>
      <c r="AA357" s="33">
        <f t="shared" si="327"/>
        <v>442</v>
      </c>
      <c r="AB357" s="25">
        <f t="shared" si="327"/>
        <v>415</v>
      </c>
      <c r="AC357" s="13">
        <f t="shared" si="327"/>
        <v>418</v>
      </c>
      <c r="AD357" s="14">
        <f t="shared" si="327"/>
        <v>425</v>
      </c>
      <c r="AE357" s="15">
        <f t="shared" si="327"/>
        <v>420</v>
      </c>
      <c r="AF357" s="29">
        <f t="shared" si="327"/>
        <v>427</v>
      </c>
      <c r="AG357" s="37">
        <f t="shared" si="327"/>
        <v>400</v>
      </c>
      <c r="AH357" s="45">
        <f t="shared" si="327"/>
        <v>450</v>
      </c>
      <c r="AI357" s="51">
        <f t="shared" si="327"/>
        <v>474</v>
      </c>
      <c r="AJ357" s="58">
        <f t="shared" si="327"/>
        <v>345</v>
      </c>
      <c r="AK357" s="79">
        <f t="shared" si="327"/>
        <v>523</v>
      </c>
      <c r="AL357" s="77">
        <f t="shared" si="327"/>
        <v>290</v>
      </c>
      <c r="AM357" s="89">
        <f t="shared" si="327"/>
        <v>261</v>
      </c>
      <c r="AN357" s="100">
        <f t="shared" si="327"/>
        <v>619</v>
      </c>
      <c r="AO357" s="108">
        <f t="shared" si="327"/>
        <v>667</v>
      </c>
      <c r="AP357" s="113">
        <f t="shared" si="327"/>
        <v>707</v>
      </c>
      <c r="AQ357" s="121">
        <f t="shared" si="327"/>
        <v>79</v>
      </c>
      <c r="AR357" s="129">
        <v>32</v>
      </c>
    </row>
    <row r="358" spans="1:44" ht="12.75">
      <c r="A358" s="132">
        <f t="shared" si="303"/>
        <v>12209</v>
      </c>
      <c r="B358" s="132">
        <f t="shared" si="305"/>
        <v>11367</v>
      </c>
      <c r="C358" s="132">
        <f t="shared" si="307"/>
        <v>10525</v>
      </c>
      <c r="D358" s="132">
        <f t="shared" si="309"/>
        <v>9683</v>
      </c>
      <c r="E358" s="132">
        <f t="shared" si="311"/>
        <v>8841</v>
      </c>
      <c r="F358" s="132">
        <f t="shared" si="313"/>
        <v>7999</v>
      </c>
      <c r="G358" s="132">
        <f t="shared" si="315"/>
        <v>7157</v>
      </c>
      <c r="H358" s="132">
        <f t="shared" si="317"/>
        <v>6315</v>
      </c>
      <c r="I358" s="132">
        <f t="shared" si="319"/>
        <v>5473</v>
      </c>
      <c r="J358" s="132">
        <f t="shared" si="321"/>
        <v>4631</v>
      </c>
      <c r="K358" s="132">
        <f t="shared" si="323"/>
        <v>3789</v>
      </c>
      <c r="L358" s="132">
        <f t="shared" si="325"/>
        <v>2947</v>
      </c>
      <c r="M358" s="132">
        <f>SUM(AB358:AF358)</f>
        <v>2105</v>
      </c>
      <c r="N358" s="132">
        <f>SUM(AC358:AE358)</f>
        <v>1263</v>
      </c>
      <c r="P358" s="125">
        <v>27</v>
      </c>
      <c r="Q358" s="117">
        <f aca="true" t="shared" si="328" ref="Q358:AQ358">Q313+56</f>
        <v>83</v>
      </c>
      <c r="R358" s="134">
        <f t="shared" si="328"/>
        <v>133</v>
      </c>
      <c r="S358" s="104">
        <f t="shared" si="328"/>
        <v>663</v>
      </c>
      <c r="T358" s="96">
        <f t="shared" si="328"/>
        <v>221</v>
      </c>
      <c r="U358" s="87">
        <f t="shared" si="328"/>
        <v>583</v>
      </c>
      <c r="V358" s="73">
        <f t="shared" si="328"/>
        <v>551</v>
      </c>
      <c r="W358" s="78">
        <f t="shared" si="328"/>
        <v>519</v>
      </c>
      <c r="X358" s="57">
        <f t="shared" si="328"/>
        <v>349</v>
      </c>
      <c r="Y358" s="49">
        <f t="shared" si="328"/>
        <v>369</v>
      </c>
      <c r="Z358" s="41">
        <f t="shared" si="328"/>
        <v>455</v>
      </c>
      <c r="AA358" s="33">
        <f t="shared" si="328"/>
        <v>441</v>
      </c>
      <c r="AB358" s="25">
        <f t="shared" si="328"/>
        <v>413</v>
      </c>
      <c r="AC358" s="16">
        <f t="shared" si="328"/>
        <v>423</v>
      </c>
      <c r="AD358" s="4">
        <f t="shared" si="328"/>
        <v>421</v>
      </c>
      <c r="AE358" s="17">
        <f t="shared" si="328"/>
        <v>419</v>
      </c>
      <c r="AF358" s="29">
        <f t="shared" si="328"/>
        <v>429</v>
      </c>
      <c r="AG358" s="37">
        <f t="shared" si="328"/>
        <v>401</v>
      </c>
      <c r="AH358" s="45">
        <f t="shared" si="328"/>
        <v>387</v>
      </c>
      <c r="AI358" s="51">
        <f t="shared" si="328"/>
        <v>473</v>
      </c>
      <c r="AJ358" s="58">
        <f t="shared" si="328"/>
        <v>493</v>
      </c>
      <c r="AK358" s="79">
        <f t="shared" si="328"/>
        <v>323</v>
      </c>
      <c r="AL358" s="77">
        <f t="shared" si="328"/>
        <v>291</v>
      </c>
      <c r="AM358" s="89">
        <f t="shared" si="328"/>
        <v>259</v>
      </c>
      <c r="AN358" s="100">
        <f t="shared" si="328"/>
        <v>621</v>
      </c>
      <c r="AO358" s="108">
        <f t="shared" si="328"/>
        <v>179</v>
      </c>
      <c r="AP358" s="113">
        <f t="shared" si="328"/>
        <v>709</v>
      </c>
      <c r="AQ358" s="121">
        <f t="shared" si="328"/>
        <v>759</v>
      </c>
      <c r="AR358" s="129">
        <v>815</v>
      </c>
    </row>
    <row r="359" spans="1:44" ht="13.5" thickBot="1">
      <c r="A359" s="132">
        <f t="shared" si="303"/>
        <v>12209</v>
      </c>
      <c r="B359" s="132">
        <f t="shared" si="305"/>
        <v>11367</v>
      </c>
      <c r="C359" s="132">
        <f t="shared" si="307"/>
        <v>10525</v>
      </c>
      <c r="D359" s="132">
        <f t="shared" si="309"/>
        <v>9683</v>
      </c>
      <c r="E359" s="132">
        <f t="shared" si="311"/>
        <v>8841</v>
      </c>
      <c r="F359" s="132">
        <f t="shared" si="313"/>
        <v>7999</v>
      </c>
      <c r="G359" s="132">
        <f t="shared" si="315"/>
        <v>7157</v>
      </c>
      <c r="H359" s="132">
        <f t="shared" si="317"/>
        <v>6315</v>
      </c>
      <c r="I359" s="132">
        <f t="shared" si="319"/>
        <v>5473</v>
      </c>
      <c r="J359" s="132">
        <f t="shared" si="321"/>
        <v>4631</v>
      </c>
      <c r="K359" s="132">
        <f t="shared" si="323"/>
        <v>3789</v>
      </c>
      <c r="L359" s="132">
        <f t="shared" si="325"/>
        <v>2947</v>
      </c>
      <c r="M359" s="132">
        <f>SUM(AB359:AF359)</f>
        <v>2105</v>
      </c>
      <c r="N359" s="132">
        <f>SUM(AC359:AE359)</f>
        <v>1263</v>
      </c>
      <c r="P359" s="125">
        <v>26</v>
      </c>
      <c r="Q359" s="117">
        <f aca="true" t="shared" si="329" ref="Q359:AQ359">Q314+56</f>
        <v>85</v>
      </c>
      <c r="R359" s="134">
        <f t="shared" si="329"/>
        <v>713</v>
      </c>
      <c r="S359" s="104">
        <f t="shared" si="329"/>
        <v>661</v>
      </c>
      <c r="T359" s="96">
        <f t="shared" si="329"/>
        <v>625</v>
      </c>
      <c r="U359" s="87">
        <f t="shared" si="329"/>
        <v>255</v>
      </c>
      <c r="V359" s="73">
        <f t="shared" si="329"/>
        <v>296</v>
      </c>
      <c r="W359" s="78">
        <f t="shared" si="329"/>
        <v>517</v>
      </c>
      <c r="X359" s="57">
        <f t="shared" si="329"/>
        <v>351</v>
      </c>
      <c r="Y359" s="49">
        <f t="shared" si="329"/>
        <v>468</v>
      </c>
      <c r="Z359" s="41">
        <f t="shared" si="329"/>
        <v>456</v>
      </c>
      <c r="AA359" s="33">
        <f t="shared" si="329"/>
        <v>406</v>
      </c>
      <c r="AB359" s="25">
        <f t="shared" si="329"/>
        <v>433</v>
      </c>
      <c r="AC359" s="18">
        <f t="shared" si="329"/>
        <v>422</v>
      </c>
      <c r="AD359" s="19">
        <f t="shared" si="329"/>
        <v>417</v>
      </c>
      <c r="AE359" s="20">
        <f t="shared" si="329"/>
        <v>424</v>
      </c>
      <c r="AF359" s="29">
        <f t="shared" si="329"/>
        <v>409</v>
      </c>
      <c r="AG359" s="37">
        <f t="shared" si="329"/>
        <v>436</v>
      </c>
      <c r="AH359" s="45">
        <f t="shared" si="329"/>
        <v>386</v>
      </c>
      <c r="AI359" s="51">
        <f t="shared" si="329"/>
        <v>374</v>
      </c>
      <c r="AJ359" s="58">
        <f t="shared" si="329"/>
        <v>491</v>
      </c>
      <c r="AK359" s="79">
        <f t="shared" si="329"/>
        <v>325</v>
      </c>
      <c r="AL359" s="77">
        <f t="shared" si="329"/>
        <v>546</v>
      </c>
      <c r="AM359" s="89">
        <f t="shared" si="329"/>
        <v>587</v>
      </c>
      <c r="AN359" s="100">
        <f t="shared" si="329"/>
        <v>217</v>
      </c>
      <c r="AO359" s="108">
        <f t="shared" si="329"/>
        <v>181</v>
      </c>
      <c r="AP359" s="113">
        <f t="shared" si="329"/>
        <v>129</v>
      </c>
      <c r="AQ359" s="121">
        <f t="shared" si="329"/>
        <v>757</v>
      </c>
      <c r="AR359" s="129">
        <v>816</v>
      </c>
    </row>
    <row r="360" spans="1:44" ht="13.5" thickBot="1">
      <c r="A360" s="132">
        <f t="shared" si="303"/>
        <v>12209</v>
      </c>
      <c r="B360" s="132">
        <f t="shared" si="305"/>
        <v>11367</v>
      </c>
      <c r="C360" s="132">
        <f t="shared" si="307"/>
        <v>10525</v>
      </c>
      <c r="D360" s="132">
        <f t="shared" si="309"/>
        <v>9683</v>
      </c>
      <c r="E360" s="132">
        <f t="shared" si="311"/>
        <v>8841</v>
      </c>
      <c r="F360" s="132">
        <f t="shared" si="313"/>
        <v>7999</v>
      </c>
      <c r="G360" s="132">
        <f t="shared" si="315"/>
        <v>7157</v>
      </c>
      <c r="H360" s="132">
        <f t="shared" si="317"/>
        <v>6315</v>
      </c>
      <c r="I360" s="132">
        <f t="shared" si="319"/>
        <v>5473</v>
      </c>
      <c r="J360" s="132">
        <f t="shared" si="321"/>
        <v>4631</v>
      </c>
      <c r="K360" s="132">
        <f t="shared" si="323"/>
        <v>3789</v>
      </c>
      <c r="L360" s="132">
        <f t="shared" si="325"/>
        <v>2947</v>
      </c>
      <c r="M360" s="132">
        <f>SUM(AB360:AF360)</f>
        <v>2105</v>
      </c>
      <c r="P360" s="125">
        <v>24</v>
      </c>
      <c r="Q360" s="117">
        <f aca="true" t="shared" si="330" ref="Q360:AQ360">Q315+56</f>
        <v>87</v>
      </c>
      <c r="R360" s="134">
        <f t="shared" si="330"/>
        <v>715</v>
      </c>
      <c r="S360" s="104">
        <f t="shared" si="330"/>
        <v>659</v>
      </c>
      <c r="T360" s="96">
        <f t="shared" si="330"/>
        <v>627</v>
      </c>
      <c r="U360" s="87">
        <f t="shared" si="330"/>
        <v>253</v>
      </c>
      <c r="V360" s="73">
        <f t="shared" si="330"/>
        <v>298</v>
      </c>
      <c r="W360" s="78">
        <f t="shared" si="330"/>
        <v>515</v>
      </c>
      <c r="X360" s="57">
        <f t="shared" si="330"/>
        <v>353</v>
      </c>
      <c r="Y360" s="49">
        <f t="shared" si="330"/>
        <v>466</v>
      </c>
      <c r="Z360" s="41">
        <f t="shared" si="330"/>
        <v>458</v>
      </c>
      <c r="AA360" s="33">
        <f t="shared" si="330"/>
        <v>408</v>
      </c>
      <c r="AB360" s="26">
        <f t="shared" si="330"/>
        <v>414</v>
      </c>
      <c r="AC360" s="27">
        <f t="shared" si="330"/>
        <v>416</v>
      </c>
      <c r="AD360" s="27">
        <f t="shared" si="330"/>
        <v>431</v>
      </c>
      <c r="AE360" s="27">
        <f t="shared" si="330"/>
        <v>432</v>
      </c>
      <c r="AF360" s="28">
        <f t="shared" si="330"/>
        <v>412</v>
      </c>
      <c r="AG360" s="37">
        <f t="shared" si="330"/>
        <v>434</v>
      </c>
      <c r="AH360" s="45">
        <f t="shared" si="330"/>
        <v>384</v>
      </c>
      <c r="AI360" s="51">
        <f t="shared" si="330"/>
        <v>376</v>
      </c>
      <c r="AJ360" s="58">
        <f t="shared" si="330"/>
        <v>489</v>
      </c>
      <c r="AK360" s="79">
        <f t="shared" si="330"/>
        <v>327</v>
      </c>
      <c r="AL360" s="77">
        <f t="shared" si="330"/>
        <v>544</v>
      </c>
      <c r="AM360" s="89">
        <f t="shared" si="330"/>
        <v>589</v>
      </c>
      <c r="AN360" s="100">
        <f t="shared" si="330"/>
        <v>215</v>
      </c>
      <c r="AO360" s="108">
        <f t="shared" si="330"/>
        <v>183</v>
      </c>
      <c r="AP360" s="113">
        <f t="shared" si="330"/>
        <v>127</v>
      </c>
      <c r="AQ360" s="121">
        <f t="shared" si="330"/>
        <v>755</v>
      </c>
      <c r="AR360" s="129">
        <v>818</v>
      </c>
    </row>
    <row r="361" spans="1:44" ht="13.5" thickBot="1">
      <c r="A361" s="132">
        <f t="shared" si="303"/>
        <v>12209</v>
      </c>
      <c r="B361" s="132">
        <f t="shared" si="305"/>
        <v>11367</v>
      </c>
      <c r="C361" s="132">
        <f t="shared" si="307"/>
        <v>10525</v>
      </c>
      <c r="D361" s="132">
        <f t="shared" si="309"/>
        <v>9683</v>
      </c>
      <c r="E361" s="132">
        <f t="shared" si="311"/>
        <v>8841</v>
      </c>
      <c r="F361" s="132">
        <f t="shared" si="313"/>
        <v>7999</v>
      </c>
      <c r="G361" s="132">
        <f t="shared" si="315"/>
        <v>7157</v>
      </c>
      <c r="H361" s="132">
        <f t="shared" si="317"/>
        <v>6315</v>
      </c>
      <c r="I361" s="132">
        <f t="shared" si="319"/>
        <v>5473</v>
      </c>
      <c r="J361" s="132">
        <f t="shared" si="321"/>
        <v>4631</v>
      </c>
      <c r="K361" s="132">
        <f t="shared" si="323"/>
        <v>3789</v>
      </c>
      <c r="L361" s="132">
        <f t="shared" si="325"/>
        <v>2947</v>
      </c>
      <c r="P361" s="125">
        <v>22</v>
      </c>
      <c r="Q361" s="117">
        <f aca="true" t="shared" si="331" ref="Q361:AQ361">Q316+56</f>
        <v>89</v>
      </c>
      <c r="R361" s="134">
        <f t="shared" si="331"/>
        <v>717</v>
      </c>
      <c r="S361" s="104">
        <f t="shared" si="331"/>
        <v>657</v>
      </c>
      <c r="T361" s="96">
        <f t="shared" si="331"/>
        <v>629</v>
      </c>
      <c r="U361" s="87">
        <f t="shared" si="331"/>
        <v>251</v>
      </c>
      <c r="V361" s="73">
        <f t="shared" si="331"/>
        <v>300</v>
      </c>
      <c r="W361" s="78">
        <f t="shared" si="331"/>
        <v>513</v>
      </c>
      <c r="X361" s="57">
        <f t="shared" si="331"/>
        <v>355</v>
      </c>
      <c r="Y361" s="49">
        <f t="shared" si="331"/>
        <v>464</v>
      </c>
      <c r="Z361" s="41">
        <f t="shared" si="331"/>
        <v>460</v>
      </c>
      <c r="AA361" s="34">
        <f t="shared" si="331"/>
        <v>404</v>
      </c>
      <c r="AB361" s="35">
        <f t="shared" si="331"/>
        <v>445</v>
      </c>
      <c r="AC361" s="35">
        <f t="shared" si="331"/>
        <v>443</v>
      </c>
      <c r="AD361" s="35">
        <f t="shared" si="331"/>
        <v>403</v>
      </c>
      <c r="AE361" s="35">
        <f t="shared" si="331"/>
        <v>405</v>
      </c>
      <c r="AF361" s="35">
        <f t="shared" si="331"/>
        <v>407</v>
      </c>
      <c r="AG361" s="36">
        <f t="shared" si="331"/>
        <v>440</v>
      </c>
      <c r="AH361" s="45">
        <f t="shared" si="331"/>
        <v>382</v>
      </c>
      <c r="AI361" s="51">
        <f t="shared" si="331"/>
        <v>378</v>
      </c>
      <c r="AJ361" s="58">
        <f t="shared" si="331"/>
        <v>487</v>
      </c>
      <c r="AK361" s="79">
        <f t="shared" si="331"/>
        <v>329</v>
      </c>
      <c r="AL361" s="77">
        <f t="shared" si="331"/>
        <v>542</v>
      </c>
      <c r="AM361" s="89">
        <f t="shared" si="331"/>
        <v>591</v>
      </c>
      <c r="AN361" s="100">
        <f t="shared" si="331"/>
        <v>213</v>
      </c>
      <c r="AO361" s="108">
        <f t="shared" si="331"/>
        <v>185</v>
      </c>
      <c r="AP361" s="113">
        <f t="shared" si="331"/>
        <v>125</v>
      </c>
      <c r="AQ361" s="121">
        <f t="shared" si="331"/>
        <v>753</v>
      </c>
      <c r="AR361" s="129">
        <v>820</v>
      </c>
    </row>
    <row r="362" spans="1:44" ht="13.5" thickBot="1">
      <c r="A362" s="132">
        <f t="shared" si="303"/>
        <v>12209</v>
      </c>
      <c r="B362" s="132">
        <f t="shared" si="305"/>
        <v>11367</v>
      </c>
      <c r="C362" s="132">
        <f t="shared" si="307"/>
        <v>10525</v>
      </c>
      <c r="D362" s="132">
        <f t="shared" si="309"/>
        <v>9683</v>
      </c>
      <c r="E362" s="132">
        <f t="shared" si="311"/>
        <v>8841</v>
      </c>
      <c r="F362" s="132">
        <f t="shared" si="313"/>
        <v>7999</v>
      </c>
      <c r="G362" s="132">
        <f t="shared" si="315"/>
        <v>7157</v>
      </c>
      <c r="H362" s="132">
        <f t="shared" si="317"/>
        <v>6315</v>
      </c>
      <c r="I362" s="132">
        <f t="shared" si="319"/>
        <v>5473</v>
      </c>
      <c r="J362" s="132">
        <f t="shared" si="321"/>
        <v>4631</v>
      </c>
      <c r="K362" s="132">
        <f t="shared" si="323"/>
        <v>3789</v>
      </c>
      <c r="P362" s="125">
        <v>20</v>
      </c>
      <c r="Q362" s="117">
        <f aca="true" t="shared" si="332" ref="Q362:AQ362">Q317+56</f>
        <v>91</v>
      </c>
      <c r="R362" s="134">
        <f t="shared" si="332"/>
        <v>719</v>
      </c>
      <c r="S362" s="104">
        <f t="shared" si="332"/>
        <v>655</v>
      </c>
      <c r="T362" s="96">
        <f t="shared" si="332"/>
        <v>631</v>
      </c>
      <c r="U362" s="87">
        <f t="shared" si="332"/>
        <v>249</v>
      </c>
      <c r="V362" s="73">
        <f t="shared" si="332"/>
        <v>302</v>
      </c>
      <c r="W362" s="78">
        <f t="shared" si="332"/>
        <v>511</v>
      </c>
      <c r="X362" s="57">
        <f t="shared" si="332"/>
        <v>357</v>
      </c>
      <c r="Y362" s="49">
        <f t="shared" si="332"/>
        <v>462</v>
      </c>
      <c r="Z362" s="42">
        <f t="shared" si="332"/>
        <v>388</v>
      </c>
      <c r="AA362" s="43">
        <f t="shared" si="332"/>
        <v>381</v>
      </c>
      <c r="AB362" s="43">
        <f t="shared" si="332"/>
        <v>383</v>
      </c>
      <c r="AC362" s="43">
        <f t="shared" si="332"/>
        <v>385</v>
      </c>
      <c r="AD362" s="43">
        <f t="shared" si="332"/>
        <v>453</v>
      </c>
      <c r="AE362" s="43">
        <f t="shared" si="332"/>
        <v>451</v>
      </c>
      <c r="AF362" s="43">
        <f t="shared" si="332"/>
        <v>449</v>
      </c>
      <c r="AG362" s="43">
        <f t="shared" si="332"/>
        <v>447</v>
      </c>
      <c r="AH362" s="44">
        <f t="shared" si="332"/>
        <v>452</v>
      </c>
      <c r="AI362" s="51">
        <f t="shared" si="332"/>
        <v>380</v>
      </c>
      <c r="AJ362" s="58">
        <f t="shared" si="332"/>
        <v>485</v>
      </c>
      <c r="AK362" s="79">
        <f t="shared" si="332"/>
        <v>331</v>
      </c>
      <c r="AL362" s="77">
        <f t="shared" si="332"/>
        <v>540</v>
      </c>
      <c r="AM362" s="89">
        <f t="shared" si="332"/>
        <v>593</v>
      </c>
      <c r="AN362" s="100">
        <f t="shared" si="332"/>
        <v>211</v>
      </c>
      <c r="AO362" s="108">
        <f t="shared" si="332"/>
        <v>187</v>
      </c>
      <c r="AP362" s="113">
        <f t="shared" si="332"/>
        <v>123</v>
      </c>
      <c r="AQ362" s="121">
        <f t="shared" si="332"/>
        <v>751</v>
      </c>
      <c r="AR362" s="129">
        <v>822</v>
      </c>
    </row>
    <row r="363" spans="1:44" ht="13.5" thickBot="1">
      <c r="A363" s="132">
        <f t="shared" si="303"/>
        <v>12209</v>
      </c>
      <c r="B363" s="132">
        <f t="shared" si="305"/>
        <v>11367</v>
      </c>
      <c r="C363" s="132">
        <f t="shared" si="307"/>
        <v>10525</v>
      </c>
      <c r="D363" s="132">
        <f t="shared" si="309"/>
        <v>9683</v>
      </c>
      <c r="E363" s="132">
        <f t="shared" si="311"/>
        <v>8841</v>
      </c>
      <c r="F363" s="132">
        <f t="shared" si="313"/>
        <v>7999</v>
      </c>
      <c r="G363" s="132">
        <f t="shared" si="315"/>
        <v>7157</v>
      </c>
      <c r="H363" s="132">
        <f t="shared" si="317"/>
        <v>6315</v>
      </c>
      <c r="I363" s="132">
        <f t="shared" si="319"/>
        <v>5473</v>
      </c>
      <c r="J363" s="132">
        <f t="shared" si="321"/>
        <v>4631</v>
      </c>
      <c r="P363" s="125">
        <v>18</v>
      </c>
      <c r="Q363" s="117">
        <f aca="true" t="shared" si="333" ref="Q363:AQ363">Q318+56</f>
        <v>93</v>
      </c>
      <c r="R363" s="134">
        <f t="shared" si="333"/>
        <v>721</v>
      </c>
      <c r="S363" s="104">
        <f t="shared" si="333"/>
        <v>653</v>
      </c>
      <c r="T363" s="96">
        <f t="shared" si="333"/>
        <v>633</v>
      </c>
      <c r="U363" s="87">
        <f t="shared" si="333"/>
        <v>247</v>
      </c>
      <c r="V363" s="73">
        <f t="shared" si="333"/>
        <v>304</v>
      </c>
      <c r="W363" s="78">
        <f t="shared" si="333"/>
        <v>509</v>
      </c>
      <c r="X363" s="57">
        <f t="shared" si="333"/>
        <v>359</v>
      </c>
      <c r="Y363" s="50">
        <f t="shared" si="333"/>
        <v>472</v>
      </c>
      <c r="Z363" s="53">
        <f t="shared" si="333"/>
        <v>379</v>
      </c>
      <c r="AA363" s="53">
        <f t="shared" si="333"/>
        <v>377</v>
      </c>
      <c r="AB363" s="53">
        <f t="shared" si="333"/>
        <v>375</v>
      </c>
      <c r="AC363" s="53">
        <f t="shared" si="333"/>
        <v>373</v>
      </c>
      <c r="AD363" s="53">
        <f t="shared" si="333"/>
        <v>371</v>
      </c>
      <c r="AE363" s="53">
        <f t="shared" si="333"/>
        <v>475</v>
      </c>
      <c r="AF363" s="53">
        <f t="shared" si="333"/>
        <v>477</v>
      </c>
      <c r="AG363" s="53">
        <f t="shared" si="333"/>
        <v>479</v>
      </c>
      <c r="AH363" s="53">
        <f t="shared" si="333"/>
        <v>481</v>
      </c>
      <c r="AI363" s="52">
        <f t="shared" si="333"/>
        <v>372</v>
      </c>
      <c r="AJ363" s="58">
        <f t="shared" si="333"/>
        <v>483</v>
      </c>
      <c r="AK363" s="79">
        <f t="shared" si="333"/>
        <v>333</v>
      </c>
      <c r="AL363" s="77">
        <f t="shared" si="333"/>
        <v>538</v>
      </c>
      <c r="AM363" s="89">
        <f t="shared" si="333"/>
        <v>595</v>
      </c>
      <c r="AN363" s="100">
        <f t="shared" si="333"/>
        <v>209</v>
      </c>
      <c r="AO363" s="108">
        <f t="shared" si="333"/>
        <v>189</v>
      </c>
      <c r="AP363" s="113">
        <f t="shared" si="333"/>
        <v>121</v>
      </c>
      <c r="AQ363" s="121">
        <f t="shared" si="333"/>
        <v>749</v>
      </c>
      <c r="AR363" s="129">
        <v>824</v>
      </c>
    </row>
    <row r="364" spans="1:44" ht="13.5" thickBot="1">
      <c r="A364" s="132">
        <f t="shared" si="303"/>
        <v>12209</v>
      </c>
      <c r="B364" s="132">
        <f t="shared" si="305"/>
        <v>11367</v>
      </c>
      <c r="C364" s="132">
        <f t="shared" si="307"/>
        <v>10525</v>
      </c>
      <c r="D364" s="132">
        <f t="shared" si="309"/>
        <v>9683</v>
      </c>
      <c r="E364" s="132">
        <f t="shared" si="311"/>
        <v>8841</v>
      </c>
      <c r="F364" s="132">
        <f t="shared" si="313"/>
        <v>7999</v>
      </c>
      <c r="G364" s="132">
        <f t="shared" si="315"/>
        <v>7157</v>
      </c>
      <c r="H364" s="132">
        <f t="shared" si="317"/>
        <v>6315</v>
      </c>
      <c r="I364" s="132">
        <f t="shared" si="319"/>
        <v>5473</v>
      </c>
      <c r="P364" s="125">
        <v>16</v>
      </c>
      <c r="Q364" s="117">
        <f aca="true" t="shared" si="334" ref="Q364:AQ364">Q319+56</f>
        <v>95</v>
      </c>
      <c r="R364" s="134">
        <f t="shared" si="334"/>
        <v>723</v>
      </c>
      <c r="S364" s="104">
        <f t="shared" si="334"/>
        <v>651</v>
      </c>
      <c r="T364" s="96">
        <f t="shared" si="334"/>
        <v>635</v>
      </c>
      <c r="U364" s="87">
        <f t="shared" si="334"/>
        <v>245</v>
      </c>
      <c r="V364" s="73">
        <f t="shared" si="334"/>
        <v>306</v>
      </c>
      <c r="W364" s="78">
        <f t="shared" si="334"/>
        <v>507</v>
      </c>
      <c r="X364" s="59">
        <f t="shared" si="334"/>
        <v>494</v>
      </c>
      <c r="Y364" s="60">
        <f t="shared" si="334"/>
        <v>482</v>
      </c>
      <c r="Z364" s="60">
        <f t="shared" si="334"/>
        <v>484</v>
      </c>
      <c r="AA364" s="60">
        <f t="shared" si="334"/>
        <v>486</v>
      </c>
      <c r="AB364" s="60">
        <f t="shared" si="334"/>
        <v>488</v>
      </c>
      <c r="AC364" s="60">
        <f t="shared" si="334"/>
        <v>490</v>
      </c>
      <c r="AD364" s="60">
        <f t="shared" si="334"/>
        <v>347</v>
      </c>
      <c r="AE364" s="60">
        <f t="shared" si="334"/>
        <v>346</v>
      </c>
      <c r="AF364" s="60">
        <f t="shared" si="334"/>
        <v>344</v>
      </c>
      <c r="AG364" s="60">
        <f t="shared" si="334"/>
        <v>342</v>
      </c>
      <c r="AH364" s="60">
        <f t="shared" si="334"/>
        <v>340</v>
      </c>
      <c r="AI364" s="60">
        <f t="shared" si="334"/>
        <v>338</v>
      </c>
      <c r="AJ364" s="61">
        <f t="shared" si="334"/>
        <v>492</v>
      </c>
      <c r="AK364" s="79">
        <f t="shared" si="334"/>
        <v>335</v>
      </c>
      <c r="AL364" s="77">
        <f t="shared" si="334"/>
        <v>536</v>
      </c>
      <c r="AM364" s="89">
        <f t="shared" si="334"/>
        <v>597</v>
      </c>
      <c r="AN364" s="100">
        <f t="shared" si="334"/>
        <v>207</v>
      </c>
      <c r="AO364" s="108">
        <f t="shared" si="334"/>
        <v>191</v>
      </c>
      <c r="AP364" s="113">
        <f t="shared" si="334"/>
        <v>119</v>
      </c>
      <c r="AQ364" s="121">
        <f t="shared" si="334"/>
        <v>747</v>
      </c>
      <c r="AR364" s="129">
        <v>826</v>
      </c>
    </row>
    <row r="365" spans="1:44" ht="13.5" thickBot="1">
      <c r="A365" s="132">
        <f t="shared" si="303"/>
        <v>12209</v>
      </c>
      <c r="B365" s="132">
        <f t="shared" si="305"/>
        <v>11367</v>
      </c>
      <c r="C365" s="132">
        <f t="shared" si="307"/>
        <v>10525</v>
      </c>
      <c r="D365" s="132">
        <f t="shared" si="309"/>
        <v>9683</v>
      </c>
      <c r="E365" s="132">
        <f t="shared" si="311"/>
        <v>8841</v>
      </c>
      <c r="F365" s="132">
        <f t="shared" si="313"/>
        <v>7999</v>
      </c>
      <c r="G365" s="132">
        <f t="shared" si="315"/>
        <v>7157</v>
      </c>
      <c r="H365" s="132">
        <f t="shared" si="317"/>
        <v>6315</v>
      </c>
      <c r="P365" s="125">
        <v>14</v>
      </c>
      <c r="Q365" s="117">
        <f aca="true" t="shared" si="335" ref="Q365:AQ365">Q320+56</f>
        <v>97</v>
      </c>
      <c r="R365" s="134">
        <f t="shared" si="335"/>
        <v>725</v>
      </c>
      <c r="S365" s="104">
        <f t="shared" si="335"/>
        <v>649</v>
      </c>
      <c r="T365" s="96">
        <f t="shared" si="335"/>
        <v>637</v>
      </c>
      <c r="U365" s="87">
        <f t="shared" si="335"/>
        <v>243</v>
      </c>
      <c r="V365" s="73">
        <f t="shared" si="335"/>
        <v>308</v>
      </c>
      <c r="W365" s="80">
        <f t="shared" si="335"/>
        <v>518</v>
      </c>
      <c r="X365" s="81">
        <f t="shared" si="335"/>
        <v>310</v>
      </c>
      <c r="Y365" s="81">
        <f t="shared" si="335"/>
        <v>312</v>
      </c>
      <c r="Z365" s="81">
        <f t="shared" si="335"/>
        <v>314</v>
      </c>
      <c r="AA365" s="81">
        <f t="shared" si="335"/>
        <v>316</v>
      </c>
      <c r="AB365" s="81">
        <f t="shared" si="335"/>
        <v>318</v>
      </c>
      <c r="AC365" s="81">
        <f t="shared" si="335"/>
        <v>320</v>
      </c>
      <c r="AD365" s="81">
        <f t="shared" si="335"/>
        <v>321</v>
      </c>
      <c r="AE365" s="81">
        <f t="shared" si="335"/>
        <v>516</v>
      </c>
      <c r="AF365" s="81">
        <f t="shared" si="335"/>
        <v>514</v>
      </c>
      <c r="AG365" s="81">
        <f t="shared" si="335"/>
        <v>512</v>
      </c>
      <c r="AH365" s="81">
        <f t="shared" si="335"/>
        <v>510</v>
      </c>
      <c r="AI365" s="81">
        <f t="shared" si="335"/>
        <v>508</v>
      </c>
      <c r="AJ365" s="81">
        <f t="shared" si="335"/>
        <v>506</v>
      </c>
      <c r="AK365" s="82">
        <f t="shared" si="335"/>
        <v>520</v>
      </c>
      <c r="AL365" s="77">
        <f t="shared" si="335"/>
        <v>534</v>
      </c>
      <c r="AM365" s="89">
        <f t="shared" si="335"/>
        <v>599</v>
      </c>
      <c r="AN365" s="100">
        <f t="shared" si="335"/>
        <v>205</v>
      </c>
      <c r="AO365" s="108">
        <f t="shared" si="335"/>
        <v>193</v>
      </c>
      <c r="AP365" s="113">
        <f t="shared" si="335"/>
        <v>117</v>
      </c>
      <c r="AQ365" s="121">
        <f t="shared" si="335"/>
        <v>745</v>
      </c>
      <c r="AR365" s="129">
        <v>828</v>
      </c>
    </row>
    <row r="366" spans="1:44" ht="13.5" thickBot="1">
      <c r="A366" s="132">
        <f t="shared" si="303"/>
        <v>12209</v>
      </c>
      <c r="B366" s="132">
        <f t="shared" si="305"/>
        <v>11367</v>
      </c>
      <c r="C366" s="132">
        <f t="shared" si="307"/>
        <v>10525</v>
      </c>
      <c r="D366" s="132">
        <f t="shared" si="309"/>
        <v>9683</v>
      </c>
      <c r="E366" s="132">
        <f t="shared" si="311"/>
        <v>8841</v>
      </c>
      <c r="F366" s="132">
        <f t="shared" si="313"/>
        <v>7999</v>
      </c>
      <c r="G366" s="132">
        <f t="shared" si="315"/>
        <v>7157</v>
      </c>
      <c r="P366" s="125">
        <v>12</v>
      </c>
      <c r="Q366" s="117">
        <f aca="true" t="shared" si="336" ref="Q366:AQ366">Q321+56</f>
        <v>99</v>
      </c>
      <c r="R366" s="134">
        <f t="shared" si="336"/>
        <v>727</v>
      </c>
      <c r="S366" s="104">
        <f t="shared" si="336"/>
        <v>647</v>
      </c>
      <c r="T366" s="96">
        <f t="shared" si="336"/>
        <v>639</v>
      </c>
      <c r="U366" s="87">
        <f t="shared" si="336"/>
        <v>241</v>
      </c>
      <c r="V366" s="74">
        <f t="shared" si="336"/>
        <v>294</v>
      </c>
      <c r="W366" s="75">
        <f t="shared" si="336"/>
        <v>565</v>
      </c>
      <c r="X366" s="75">
        <f t="shared" si="336"/>
        <v>563</v>
      </c>
      <c r="Y366" s="75">
        <f t="shared" si="336"/>
        <v>561</v>
      </c>
      <c r="Z366" s="75">
        <f t="shared" si="336"/>
        <v>559</v>
      </c>
      <c r="AA366" s="75">
        <f t="shared" si="336"/>
        <v>557</v>
      </c>
      <c r="AB366" s="75">
        <f t="shared" si="336"/>
        <v>555</v>
      </c>
      <c r="AC366" s="75">
        <f t="shared" si="336"/>
        <v>553</v>
      </c>
      <c r="AD366" s="75">
        <f t="shared" si="336"/>
        <v>293</v>
      </c>
      <c r="AE366" s="75">
        <f t="shared" si="336"/>
        <v>295</v>
      </c>
      <c r="AF366" s="75">
        <f t="shared" si="336"/>
        <v>297</v>
      </c>
      <c r="AG366" s="75">
        <f t="shared" si="336"/>
        <v>299</v>
      </c>
      <c r="AH366" s="75">
        <f t="shared" si="336"/>
        <v>301</v>
      </c>
      <c r="AI366" s="75">
        <f t="shared" si="336"/>
        <v>303</v>
      </c>
      <c r="AJ366" s="75">
        <f t="shared" si="336"/>
        <v>305</v>
      </c>
      <c r="AK366" s="75">
        <f t="shared" si="336"/>
        <v>307</v>
      </c>
      <c r="AL366" s="76">
        <f t="shared" si="336"/>
        <v>550</v>
      </c>
      <c r="AM366" s="89">
        <f t="shared" si="336"/>
        <v>601</v>
      </c>
      <c r="AN366" s="100">
        <f t="shared" si="336"/>
        <v>203</v>
      </c>
      <c r="AO366" s="108">
        <f t="shared" si="336"/>
        <v>195</v>
      </c>
      <c r="AP366" s="113">
        <f t="shared" si="336"/>
        <v>115</v>
      </c>
      <c r="AQ366" s="121">
        <f t="shared" si="336"/>
        <v>743</v>
      </c>
      <c r="AR366" s="129">
        <v>830</v>
      </c>
    </row>
    <row r="367" spans="1:44" ht="13.5" thickBot="1">
      <c r="A367" s="132">
        <f t="shared" si="303"/>
        <v>12209</v>
      </c>
      <c r="B367" s="132">
        <f t="shared" si="305"/>
        <v>11367</v>
      </c>
      <c r="C367" s="132">
        <f t="shared" si="307"/>
        <v>10525</v>
      </c>
      <c r="D367" s="132">
        <f t="shared" si="309"/>
        <v>9683</v>
      </c>
      <c r="E367" s="132">
        <f t="shared" si="311"/>
        <v>8841</v>
      </c>
      <c r="F367" s="132">
        <f t="shared" si="313"/>
        <v>7999</v>
      </c>
      <c r="P367" s="125">
        <v>10</v>
      </c>
      <c r="Q367" s="117">
        <f aca="true" t="shared" si="337" ref="Q367:AQ367">Q322+56</f>
        <v>101</v>
      </c>
      <c r="R367" s="134">
        <f t="shared" si="337"/>
        <v>729</v>
      </c>
      <c r="S367" s="104">
        <f t="shared" si="337"/>
        <v>645</v>
      </c>
      <c r="T367" s="96">
        <f t="shared" si="337"/>
        <v>641</v>
      </c>
      <c r="U367" s="88">
        <f t="shared" si="337"/>
        <v>258</v>
      </c>
      <c r="V367" s="91">
        <f t="shared" si="337"/>
        <v>600</v>
      </c>
      <c r="W367" s="91">
        <f t="shared" si="337"/>
        <v>598</v>
      </c>
      <c r="X367" s="91">
        <f t="shared" si="337"/>
        <v>596</v>
      </c>
      <c r="Y367" s="91">
        <f t="shared" si="337"/>
        <v>594</v>
      </c>
      <c r="Z367" s="91">
        <f t="shared" si="337"/>
        <v>592</v>
      </c>
      <c r="AA367" s="91">
        <f t="shared" si="337"/>
        <v>590</v>
      </c>
      <c r="AB367" s="91">
        <f t="shared" si="337"/>
        <v>588</v>
      </c>
      <c r="AC367" s="91">
        <f t="shared" si="337"/>
        <v>586</v>
      </c>
      <c r="AD367" s="91">
        <f t="shared" si="337"/>
        <v>585</v>
      </c>
      <c r="AE367" s="91">
        <f t="shared" si="337"/>
        <v>262</v>
      </c>
      <c r="AF367" s="91">
        <f t="shared" si="337"/>
        <v>264</v>
      </c>
      <c r="AG367" s="91">
        <f t="shared" si="337"/>
        <v>266</v>
      </c>
      <c r="AH367" s="91">
        <f t="shared" si="337"/>
        <v>268</v>
      </c>
      <c r="AI367" s="91">
        <f t="shared" si="337"/>
        <v>270</v>
      </c>
      <c r="AJ367" s="91">
        <f t="shared" si="337"/>
        <v>272</v>
      </c>
      <c r="AK367" s="91">
        <f t="shared" si="337"/>
        <v>274</v>
      </c>
      <c r="AL367" s="91">
        <f t="shared" si="337"/>
        <v>276</v>
      </c>
      <c r="AM367" s="90">
        <f t="shared" si="337"/>
        <v>260</v>
      </c>
      <c r="AN367" s="100">
        <f t="shared" si="337"/>
        <v>201</v>
      </c>
      <c r="AO367" s="108">
        <f t="shared" si="337"/>
        <v>197</v>
      </c>
      <c r="AP367" s="113">
        <f t="shared" si="337"/>
        <v>113</v>
      </c>
      <c r="AQ367" s="121">
        <f t="shared" si="337"/>
        <v>741</v>
      </c>
      <c r="AR367" s="129">
        <v>832</v>
      </c>
    </row>
    <row r="368" spans="1:44" ht="13.5" thickBot="1">
      <c r="A368" s="132">
        <f t="shared" si="303"/>
        <v>12209</v>
      </c>
      <c r="B368" s="132">
        <f t="shared" si="305"/>
        <v>11367</v>
      </c>
      <c r="C368" s="132">
        <f t="shared" si="307"/>
        <v>10525</v>
      </c>
      <c r="D368" s="132">
        <f t="shared" si="309"/>
        <v>9683</v>
      </c>
      <c r="E368" s="132">
        <f t="shared" si="311"/>
        <v>8841</v>
      </c>
      <c r="P368" s="125">
        <v>8</v>
      </c>
      <c r="Q368" s="117">
        <f aca="true" t="shared" si="338" ref="Q368:AQ368">Q323+56</f>
        <v>103</v>
      </c>
      <c r="R368" s="134">
        <f t="shared" si="338"/>
        <v>731</v>
      </c>
      <c r="S368" s="104">
        <f t="shared" si="338"/>
        <v>643</v>
      </c>
      <c r="T368" s="97">
        <f t="shared" si="338"/>
        <v>222</v>
      </c>
      <c r="U368" s="98">
        <f t="shared" si="338"/>
        <v>240</v>
      </c>
      <c r="V368" s="98">
        <f t="shared" si="338"/>
        <v>238</v>
      </c>
      <c r="W368" s="98">
        <f t="shared" si="338"/>
        <v>236</v>
      </c>
      <c r="X368" s="98">
        <f t="shared" si="338"/>
        <v>234</v>
      </c>
      <c r="Y368" s="98">
        <f t="shared" si="338"/>
        <v>232</v>
      </c>
      <c r="Z368" s="98">
        <f t="shared" si="338"/>
        <v>230</v>
      </c>
      <c r="AA368" s="98">
        <f t="shared" si="338"/>
        <v>228</v>
      </c>
      <c r="AB368" s="98">
        <f t="shared" si="338"/>
        <v>226</v>
      </c>
      <c r="AC368" s="98">
        <f t="shared" si="338"/>
        <v>224</v>
      </c>
      <c r="AD368" s="98">
        <f t="shared" si="338"/>
        <v>623</v>
      </c>
      <c r="AE368" s="98">
        <f t="shared" si="338"/>
        <v>624</v>
      </c>
      <c r="AF368" s="98">
        <f t="shared" si="338"/>
        <v>626</v>
      </c>
      <c r="AG368" s="98">
        <f t="shared" si="338"/>
        <v>628</v>
      </c>
      <c r="AH368" s="98">
        <f t="shared" si="338"/>
        <v>630</v>
      </c>
      <c r="AI368" s="98">
        <f t="shared" si="338"/>
        <v>632</v>
      </c>
      <c r="AJ368" s="98">
        <f t="shared" si="338"/>
        <v>634</v>
      </c>
      <c r="AK368" s="98">
        <f t="shared" si="338"/>
        <v>636</v>
      </c>
      <c r="AL368" s="98">
        <f t="shared" si="338"/>
        <v>638</v>
      </c>
      <c r="AM368" s="98">
        <f t="shared" si="338"/>
        <v>640</v>
      </c>
      <c r="AN368" s="99">
        <f t="shared" si="338"/>
        <v>220</v>
      </c>
      <c r="AO368" s="108">
        <f t="shared" si="338"/>
        <v>199</v>
      </c>
      <c r="AP368" s="113">
        <f t="shared" si="338"/>
        <v>111</v>
      </c>
      <c r="AQ368" s="121">
        <f t="shared" si="338"/>
        <v>739</v>
      </c>
      <c r="AR368" s="129">
        <v>834</v>
      </c>
    </row>
    <row r="369" spans="1:44" ht="13.5" thickBot="1">
      <c r="A369" s="132">
        <f t="shared" si="303"/>
        <v>12209</v>
      </c>
      <c r="B369" s="132">
        <f t="shared" si="305"/>
        <v>11367</v>
      </c>
      <c r="C369" s="132">
        <f t="shared" si="307"/>
        <v>10525</v>
      </c>
      <c r="D369" s="132">
        <f t="shared" si="309"/>
        <v>9683</v>
      </c>
      <c r="P369" s="125">
        <v>6</v>
      </c>
      <c r="Q369" s="117">
        <f aca="true" t="shared" si="339" ref="Q369:AQ369">Q324+56</f>
        <v>105</v>
      </c>
      <c r="R369" s="134">
        <f t="shared" si="339"/>
        <v>733</v>
      </c>
      <c r="S369" s="105">
        <f t="shared" si="339"/>
        <v>662</v>
      </c>
      <c r="T369" s="106">
        <f t="shared" si="339"/>
        <v>158</v>
      </c>
      <c r="U369" s="106">
        <f t="shared" si="339"/>
        <v>160</v>
      </c>
      <c r="V369" s="106">
        <f t="shared" si="339"/>
        <v>162</v>
      </c>
      <c r="W369" s="106">
        <f t="shared" si="339"/>
        <v>164</v>
      </c>
      <c r="X369" s="106">
        <f t="shared" si="339"/>
        <v>166</v>
      </c>
      <c r="Y369" s="106">
        <f t="shared" si="339"/>
        <v>168</v>
      </c>
      <c r="Z369" s="106">
        <f t="shared" si="339"/>
        <v>170</v>
      </c>
      <c r="AA369" s="106">
        <f t="shared" si="339"/>
        <v>172</v>
      </c>
      <c r="AB369" s="106">
        <f t="shared" si="339"/>
        <v>174</v>
      </c>
      <c r="AC369" s="106">
        <f t="shared" si="339"/>
        <v>176</v>
      </c>
      <c r="AD369" s="106">
        <f t="shared" si="339"/>
        <v>177</v>
      </c>
      <c r="AE369" s="106">
        <f t="shared" si="339"/>
        <v>660</v>
      </c>
      <c r="AF369" s="106">
        <f t="shared" si="339"/>
        <v>658</v>
      </c>
      <c r="AG369" s="106">
        <f t="shared" si="339"/>
        <v>656</v>
      </c>
      <c r="AH369" s="106">
        <f t="shared" si="339"/>
        <v>654</v>
      </c>
      <c r="AI369" s="106">
        <f t="shared" si="339"/>
        <v>652</v>
      </c>
      <c r="AJ369" s="106">
        <f t="shared" si="339"/>
        <v>650</v>
      </c>
      <c r="AK369" s="106">
        <f t="shared" si="339"/>
        <v>648</v>
      </c>
      <c r="AL369" s="106">
        <f t="shared" si="339"/>
        <v>646</v>
      </c>
      <c r="AM369" s="106">
        <f t="shared" si="339"/>
        <v>644</v>
      </c>
      <c r="AN369" s="106">
        <f t="shared" si="339"/>
        <v>642</v>
      </c>
      <c r="AO369" s="107">
        <f t="shared" si="339"/>
        <v>664</v>
      </c>
      <c r="AP369" s="113">
        <f t="shared" si="339"/>
        <v>109</v>
      </c>
      <c r="AQ369" s="121">
        <f t="shared" si="339"/>
        <v>737</v>
      </c>
      <c r="AR369" s="129">
        <v>836</v>
      </c>
    </row>
    <row r="370" spans="1:44" ht="13.5" thickBot="1">
      <c r="A370" s="132">
        <f t="shared" si="303"/>
        <v>12209</v>
      </c>
      <c r="B370" s="132">
        <f t="shared" si="305"/>
        <v>11367</v>
      </c>
      <c r="C370" s="132">
        <f t="shared" si="307"/>
        <v>10525</v>
      </c>
      <c r="P370" s="125">
        <v>4</v>
      </c>
      <c r="Q370" s="117">
        <f aca="true" t="shared" si="340" ref="Q370:AQ370">Q325+56</f>
        <v>107</v>
      </c>
      <c r="R370" s="135">
        <f t="shared" si="340"/>
        <v>134</v>
      </c>
      <c r="S370" s="111">
        <f t="shared" si="340"/>
        <v>156</v>
      </c>
      <c r="T370" s="111">
        <f t="shared" si="340"/>
        <v>154</v>
      </c>
      <c r="U370" s="111">
        <f t="shared" si="340"/>
        <v>152</v>
      </c>
      <c r="V370" s="111">
        <f t="shared" si="340"/>
        <v>150</v>
      </c>
      <c r="W370" s="111">
        <f t="shared" si="340"/>
        <v>148</v>
      </c>
      <c r="X370" s="111">
        <f t="shared" si="340"/>
        <v>146</v>
      </c>
      <c r="Y370" s="111">
        <f t="shared" si="340"/>
        <v>144</v>
      </c>
      <c r="Z370" s="111">
        <f t="shared" si="340"/>
        <v>142</v>
      </c>
      <c r="AA370" s="111">
        <f t="shared" si="340"/>
        <v>140</v>
      </c>
      <c r="AB370" s="111">
        <f t="shared" si="340"/>
        <v>138</v>
      </c>
      <c r="AC370" s="111">
        <f t="shared" si="340"/>
        <v>136</v>
      </c>
      <c r="AD370" s="111">
        <f t="shared" si="340"/>
        <v>711</v>
      </c>
      <c r="AE370" s="111">
        <f t="shared" si="340"/>
        <v>712</v>
      </c>
      <c r="AF370" s="111">
        <f t="shared" si="340"/>
        <v>714</v>
      </c>
      <c r="AG370" s="111">
        <f t="shared" si="340"/>
        <v>716</v>
      </c>
      <c r="AH370" s="111">
        <f t="shared" si="340"/>
        <v>718</v>
      </c>
      <c r="AI370" s="111">
        <f t="shared" si="340"/>
        <v>720</v>
      </c>
      <c r="AJ370" s="111">
        <f t="shared" si="340"/>
        <v>722</v>
      </c>
      <c r="AK370" s="111">
        <f t="shared" si="340"/>
        <v>724</v>
      </c>
      <c r="AL370" s="111">
        <f t="shared" si="340"/>
        <v>726</v>
      </c>
      <c r="AM370" s="111">
        <f t="shared" si="340"/>
        <v>728</v>
      </c>
      <c r="AN370" s="111">
        <f t="shared" si="340"/>
        <v>730</v>
      </c>
      <c r="AO370" s="111">
        <f t="shared" si="340"/>
        <v>732</v>
      </c>
      <c r="AP370" s="112">
        <f t="shared" si="340"/>
        <v>132</v>
      </c>
      <c r="AQ370" s="121">
        <f t="shared" si="340"/>
        <v>735</v>
      </c>
      <c r="AR370" s="129">
        <v>838</v>
      </c>
    </row>
    <row r="371" spans="1:44" ht="13.5" thickBot="1">
      <c r="A371" s="132">
        <f t="shared" si="303"/>
        <v>12209</v>
      </c>
      <c r="B371" s="132">
        <f t="shared" si="305"/>
        <v>11367</v>
      </c>
      <c r="P371" s="125">
        <v>2</v>
      </c>
      <c r="Q371" s="118">
        <f aca="true" t="shared" si="341" ref="Q371:AQ371">Q326+56</f>
        <v>760</v>
      </c>
      <c r="R371" s="137">
        <f t="shared" si="341"/>
        <v>734</v>
      </c>
      <c r="S371" s="119">
        <f t="shared" si="341"/>
        <v>736</v>
      </c>
      <c r="T371" s="119">
        <f t="shared" si="341"/>
        <v>738</v>
      </c>
      <c r="U371" s="119">
        <f t="shared" si="341"/>
        <v>740</v>
      </c>
      <c r="V371" s="119">
        <f t="shared" si="341"/>
        <v>742</v>
      </c>
      <c r="W371" s="119">
        <f t="shared" si="341"/>
        <v>744</v>
      </c>
      <c r="X371" s="119">
        <f t="shared" si="341"/>
        <v>746</v>
      </c>
      <c r="Y371" s="119">
        <f t="shared" si="341"/>
        <v>748</v>
      </c>
      <c r="Z371" s="119">
        <f t="shared" si="341"/>
        <v>750</v>
      </c>
      <c r="AA371" s="119">
        <f t="shared" si="341"/>
        <v>752</v>
      </c>
      <c r="AB371" s="119">
        <f t="shared" si="341"/>
        <v>754</v>
      </c>
      <c r="AC371" s="119">
        <f t="shared" si="341"/>
        <v>756</v>
      </c>
      <c r="AD371" s="119">
        <f t="shared" si="341"/>
        <v>81</v>
      </c>
      <c r="AE371" s="119">
        <f t="shared" si="341"/>
        <v>80</v>
      </c>
      <c r="AF371" s="119">
        <f t="shared" si="341"/>
        <v>78</v>
      </c>
      <c r="AG371" s="119">
        <f t="shared" si="341"/>
        <v>76</v>
      </c>
      <c r="AH371" s="119">
        <f t="shared" si="341"/>
        <v>74</v>
      </c>
      <c r="AI371" s="119">
        <f t="shared" si="341"/>
        <v>72</v>
      </c>
      <c r="AJ371" s="119">
        <f t="shared" si="341"/>
        <v>70</v>
      </c>
      <c r="AK371" s="119">
        <f t="shared" si="341"/>
        <v>68</v>
      </c>
      <c r="AL371" s="119">
        <f t="shared" si="341"/>
        <v>66</v>
      </c>
      <c r="AM371" s="119">
        <f t="shared" si="341"/>
        <v>64</v>
      </c>
      <c r="AN371" s="119">
        <f t="shared" si="341"/>
        <v>62</v>
      </c>
      <c r="AO371" s="119">
        <f t="shared" si="341"/>
        <v>60</v>
      </c>
      <c r="AP371" s="119">
        <f t="shared" si="341"/>
        <v>58</v>
      </c>
      <c r="AQ371" s="120">
        <f t="shared" si="341"/>
        <v>758</v>
      </c>
      <c r="AR371" s="129">
        <v>840</v>
      </c>
    </row>
    <row r="372" spans="1:44" ht="13.5" thickBot="1">
      <c r="A372" s="132">
        <f t="shared" si="303"/>
        <v>12209</v>
      </c>
      <c r="P372" s="126">
        <v>812</v>
      </c>
      <c r="Q372" s="127">
        <v>787</v>
      </c>
      <c r="R372" s="139">
        <v>789</v>
      </c>
      <c r="S372" s="127">
        <v>791</v>
      </c>
      <c r="T372" s="127">
        <v>793</v>
      </c>
      <c r="U372" s="127">
        <v>795</v>
      </c>
      <c r="V372" s="127">
        <v>797</v>
      </c>
      <c r="W372" s="127">
        <v>799</v>
      </c>
      <c r="X372" s="127">
        <v>801</v>
      </c>
      <c r="Y372" s="127">
        <v>803</v>
      </c>
      <c r="Z372" s="127">
        <v>805</v>
      </c>
      <c r="AA372" s="127">
        <v>807</v>
      </c>
      <c r="AB372" s="127">
        <v>809</v>
      </c>
      <c r="AC372" s="127">
        <v>811</v>
      </c>
      <c r="AD372" s="127">
        <v>813</v>
      </c>
      <c r="AE372" s="127">
        <v>25</v>
      </c>
      <c r="AF372" s="127">
        <v>23</v>
      </c>
      <c r="AG372" s="127">
        <v>21</v>
      </c>
      <c r="AH372" s="127">
        <v>19</v>
      </c>
      <c r="AI372" s="127">
        <v>17</v>
      </c>
      <c r="AJ372" s="127">
        <v>15</v>
      </c>
      <c r="AK372" s="127">
        <v>13</v>
      </c>
      <c r="AL372" s="127">
        <v>11</v>
      </c>
      <c r="AM372" s="127">
        <v>9</v>
      </c>
      <c r="AN372" s="127">
        <v>7</v>
      </c>
      <c r="AO372" s="127">
        <v>5</v>
      </c>
      <c r="AP372" s="127">
        <v>3</v>
      </c>
      <c r="AQ372" s="127">
        <v>1</v>
      </c>
      <c r="AR372" s="128">
        <v>28</v>
      </c>
    </row>
    <row r="375" spans="16:44" ht="12.75">
      <c r="P375">
        <v>1</v>
      </c>
      <c r="Q375">
        <f>P375+1</f>
        <v>2</v>
      </c>
      <c r="R375" s="92">
        <f aca="true" t="shared" si="342" ref="R375:AR375">Q375+1</f>
        <v>3</v>
      </c>
      <c r="S375">
        <f t="shared" si="342"/>
        <v>4</v>
      </c>
      <c r="T375">
        <f t="shared" si="342"/>
        <v>5</v>
      </c>
      <c r="U375">
        <f t="shared" si="342"/>
        <v>6</v>
      </c>
      <c r="V375">
        <f t="shared" si="342"/>
        <v>7</v>
      </c>
      <c r="W375">
        <f t="shared" si="342"/>
        <v>8</v>
      </c>
      <c r="X375">
        <f t="shared" si="342"/>
        <v>9</v>
      </c>
      <c r="Y375">
        <f t="shared" si="342"/>
        <v>10</v>
      </c>
      <c r="Z375">
        <f t="shared" si="342"/>
        <v>11</v>
      </c>
      <c r="AA375">
        <f t="shared" si="342"/>
        <v>12</v>
      </c>
      <c r="AB375">
        <f t="shared" si="342"/>
        <v>13</v>
      </c>
      <c r="AC375">
        <f t="shared" si="342"/>
        <v>14</v>
      </c>
      <c r="AD375">
        <f t="shared" si="342"/>
        <v>15</v>
      </c>
      <c r="AE375">
        <f t="shared" si="342"/>
        <v>16</v>
      </c>
      <c r="AF375">
        <f t="shared" si="342"/>
        <v>17</v>
      </c>
      <c r="AG375">
        <f t="shared" si="342"/>
        <v>18</v>
      </c>
      <c r="AH375">
        <f t="shared" si="342"/>
        <v>19</v>
      </c>
      <c r="AI375">
        <f t="shared" si="342"/>
        <v>20</v>
      </c>
      <c r="AJ375">
        <f t="shared" si="342"/>
        <v>21</v>
      </c>
      <c r="AK375">
        <f t="shared" si="342"/>
        <v>22</v>
      </c>
      <c r="AL375">
        <f t="shared" si="342"/>
        <v>23</v>
      </c>
      <c r="AM375">
        <f t="shared" si="342"/>
        <v>24</v>
      </c>
      <c r="AN375">
        <f t="shared" si="342"/>
        <v>25</v>
      </c>
      <c r="AO375">
        <f t="shared" si="342"/>
        <v>26</v>
      </c>
      <c r="AP375">
        <f t="shared" si="342"/>
        <v>27</v>
      </c>
      <c r="AQ375">
        <f t="shared" si="342"/>
        <v>28</v>
      </c>
      <c r="AR375">
        <f t="shared" si="342"/>
        <v>29</v>
      </c>
    </row>
    <row r="376" spans="16:44" ht="12.75">
      <c r="P376">
        <f>P375+29</f>
        <v>30</v>
      </c>
      <c r="Q376">
        <f aca="true" t="shared" si="343" ref="Q376:AR376">Q375+29</f>
        <v>31</v>
      </c>
      <c r="R376" s="92">
        <f t="shared" si="343"/>
        <v>32</v>
      </c>
      <c r="S376">
        <f t="shared" si="343"/>
        <v>33</v>
      </c>
      <c r="T376">
        <f t="shared" si="343"/>
        <v>34</v>
      </c>
      <c r="U376">
        <f t="shared" si="343"/>
        <v>35</v>
      </c>
      <c r="V376">
        <f t="shared" si="343"/>
        <v>36</v>
      </c>
      <c r="W376">
        <f t="shared" si="343"/>
        <v>37</v>
      </c>
      <c r="X376">
        <f t="shared" si="343"/>
        <v>38</v>
      </c>
      <c r="Y376">
        <f t="shared" si="343"/>
        <v>39</v>
      </c>
      <c r="Z376">
        <f t="shared" si="343"/>
        <v>40</v>
      </c>
      <c r="AA376">
        <f t="shared" si="343"/>
        <v>41</v>
      </c>
      <c r="AB376">
        <f t="shared" si="343"/>
        <v>42</v>
      </c>
      <c r="AC376">
        <f t="shared" si="343"/>
        <v>43</v>
      </c>
      <c r="AD376">
        <f t="shared" si="343"/>
        <v>44</v>
      </c>
      <c r="AE376">
        <f t="shared" si="343"/>
        <v>45</v>
      </c>
      <c r="AF376">
        <f t="shared" si="343"/>
        <v>46</v>
      </c>
      <c r="AG376">
        <f t="shared" si="343"/>
        <v>47</v>
      </c>
      <c r="AH376">
        <f t="shared" si="343"/>
        <v>48</v>
      </c>
      <c r="AI376">
        <f t="shared" si="343"/>
        <v>49</v>
      </c>
      <c r="AJ376">
        <f t="shared" si="343"/>
        <v>50</v>
      </c>
      <c r="AK376">
        <f t="shared" si="343"/>
        <v>51</v>
      </c>
      <c r="AL376">
        <f t="shared" si="343"/>
        <v>52</v>
      </c>
      <c r="AM376">
        <f t="shared" si="343"/>
        <v>53</v>
      </c>
      <c r="AN376">
        <f t="shared" si="343"/>
        <v>54</v>
      </c>
      <c r="AO376">
        <f t="shared" si="343"/>
        <v>55</v>
      </c>
      <c r="AP376">
        <f t="shared" si="343"/>
        <v>56</v>
      </c>
      <c r="AQ376">
        <f t="shared" si="343"/>
        <v>57</v>
      </c>
      <c r="AR376">
        <f t="shared" si="343"/>
        <v>58</v>
      </c>
    </row>
    <row r="377" spans="16:44" ht="12.75">
      <c r="P377">
        <f aca="true" t="shared" si="344" ref="P377:P403">P376+29</f>
        <v>59</v>
      </c>
      <c r="Q377">
        <f aca="true" t="shared" si="345" ref="Q377:Q403">Q376+29</f>
        <v>60</v>
      </c>
      <c r="R377" s="92">
        <f aca="true" t="shared" si="346" ref="R377:R403">R376+29</f>
        <v>61</v>
      </c>
      <c r="S377">
        <f aca="true" t="shared" si="347" ref="S377:S403">S376+29</f>
        <v>62</v>
      </c>
      <c r="T377">
        <f aca="true" t="shared" si="348" ref="T377:T403">T376+29</f>
        <v>63</v>
      </c>
      <c r="U377">
        <f aca="true" t="shared" si="349" ref="U377:U403">U376+29</f>
        <v>64</v>
      </c>
      <c r="V377">
        <f aca="true" t="shared" si="350" ref="V377:V403">V376+29</f>
        <v>65</v>
      </c>
      <c r="W377">
        <f aca="true" t="shared" si="351" ref="W377:W403">W376+29</f>
        <v>66</v>
      </c>
      <c r="X377">
        <f aca="true" t="shared" si="352" ref="X377:X403">X376+29</f>
        <v>67</v>
      </c>
      <c r="Y377">
        <f aca="true" t="shared" si="353" ref="Y377:Y403">Y376+29</f>
        <v>68</v>
      </c>
      <c r="Z377">
        <f aca="true" t="shared" si="354" ref="Z377:Z403">Z376+29</f>
        <v>69</v>
      </c>
      <c r="AA377">
        <f aca="true" t="shared" si="355" ref="AA377:AA403">AA376+29</f>
        <v>70</v>
      </c>
      <c r="AB377">
        <f aca="true" t="shared" si="356" ref="AB377:AB403">AB376+29</f>
        <v>71</v>
      </c>
      <c r="AC377">
        <f aca="true" t="shared" si="357" ref="AC377:AC403">AC376+29</f>
        <v>72</v>
      </c>
      <c r="AD377">
        <f aca="true" t="shared" si="358" ref="AD377:AD403">AD376+29</f>
        <v>73</v>
      </c>
      <c r="AE377">
        <f aca="true" t="shared" si="359" ref="AE377:AE403">AE376+29</f>
        <v>74</v>
      </c>
      <c r="AF377">
        <f aca="true" t="shared" si="360" ref="AF377:AF403">AF376+29</f>
        <v>75</v>
      </c>
      <c r="AG377">
        <f aca="true" t="shared" si="361" ref="AG377:AG403">AG376+29</f>
        <v>76</v>
      </c>
      <c r="AH377">
        <f aca="true" t="shared" si="362" ref="AH377:AH403">AH376+29</f>
        <v>77</v>
      </c>
      <c r="AI377">
        <f aca="true" t="shared" si="363" ref="AI377:AI403">AI376+29</f>
        <v>78</v>
      </c>
      <c r="AJ377">
        <f aca="true" t="shared" si="364" ref="AJ377:AJ403">AJ376+29</f>
        <v>79</v>
      </c>
      <c r="AK377">
        <f aca="true" t="shared" si="365" ref="AK377:AK403">AK376+29</f>
        <v>80</v>
      </c>
      <c r="AL377">
        <f aca="true" t="shared" si="366" ref="AL377:AL403">AL376+29</f>
        <v>81</v>
      </c>
      <c r="AM377">
        <f aca="true" t="shared" si="367" ref="AM377:AM403">AM376+29</f>
        <v>82</v>
      </c>
      <c r="AN377">
        <f aca="true" t="shared" si="368" ref="AN377:AN403">AN376+29</f>
        <v>83</v>
      </c>
      <c r="AO377">
        <f aca="true" t="shared" si="369" ref="AO377:AO403">AO376+29</f>
        <v>84</v>
      </c>
      <c r="AP377">
        <f aca="true" t="shared" si="370" ref="AP377:AP403">AP376+29</f>
        <v>85</v>
      </c>
      <c r="AQ377">
        <f aca="true" t="shared" si="371" ref="AQ377:AQ403">AQ376+29</f>
        <v>86</v>
      </c>
      <c r="AR377">
        <f aca="true" t="shared" si="372" ref="AR377:AR403">AR376+29</f>
        <v>87</v>
      </c>
    </row>
    <row r="378" spans="16:44" ht="12.75">
      <c r="P378">
        <f t="shared" si="344"/>
        <v>88</v>
      </c>
      <c r="Q378">
        <f t="shared" si="345"/>
        <v>89</v>
      </c>
      <c r="R378" s="92">
        <f t="shared" si="346"/>
        <v>90</v>
      </c>
      <c r="S378">
        <f t="shared" si="347"/>
        <v>91</v>
      </c>
      <c r="T378">
        <f t="shared" si="348"/>
        <v>92</v>
      </c>
      <c r="U378">
        <f t="shared" si="349"/>
        <v>93</v>
      </c>
      <c r="V378">
        <f t="shared" si="350"/>
        <v>94</v>
      </c>
      <c r="W378">
        <f t="shared" si="351"/>
        <v>95</v>
      </c>
      <c r="X378">
        <f t="shared" si="352"/>
        <v>96</v>
      </c>
      <c r="Y378">
        <f t="shared" si="353"/>
        <v>97</v>
      </c>
      <c r="Z378">
        <f t="shared" si="354"/>
        <v>98</v>
      </c>
      <c r="AA378">
        <f t="shared" si="355"/>
        <v>99</v>
      </c>
      <c r="AB378">
        <f t="shared" si="356"/>
        <v>100</v>
      </c>
      <c r="AC378">
        <f t="shared" si="357"/>
        <v>101</v>
      </c>
      <c r="AD378">
        <f t="shared" si="358"/>
        <v>102</v>
      </c>
      <c r="AE378">
        <f t="shared" si="359"/>
        <v>103</v>
      </c>
      <c r="AF378">
        <f t="shared" si="360"/>
        <v>104</v>
      </c>
      <c r="AG378">
        <f t="shared" si="361"/>
        <v>105</v>
      </c>
      <c r="AH378">
        <f t="shared" si="362"/>
        <v>106</v>
      </c>
      <c r="AI378">
        <f t="shared" si="363"/>
        <v>107</v>
      </c>
      <c r="AJ378">
        <f t="shared" si="364"/>
        <v>108</v>
      </c>
      <c r="AK378">
        <f t="shared" si="365"/>
        <v>109</v>
      </c>
      <c r="AL378">
        <f t="shared" si="366"/>
        <v>110</v>
      </c>
      <c r="AM378">
        <f t="shared" si="367"/>
        <v>111</v>
      </c>
      <c r="AN378">
        <f t="shared" si="368"/>
        <v>112</v>
      </c>
      <c r="AO378">
        <f t="shared" si="369"/>
        <v>113</v>
      </c>
      <c r="AP378">
        <f t="shared" si="370"/>
        <v>114</v>
      </c>
      <c r="AQ378">
        <f t="shared" si="371"/>
        <v>115</v>
      </c>
      <c r="AR378">
        <f t="shared" si="372"/>
        <v>116</v>
      </c>
    </row>
    <row r="379" spans="16:44" ht="12.75">
      <c r="P379">
        <f t="shared" si="344"/>
        <v>117</v>
      </c>
      <c r="Q379">
        <f t="shared" si="345"/>
        <v>118</v>
      </c>
      <c r="R379" s="92">
        <f t="shared" si="346"/>
        <v>119</v>
      </c>
      <c r="S379">
        <f t="shared" si="347"/>
        <v>120</v>
      </c>
      <c r="T379">
        <f t="shared" si="348"/>
        <v>121</v>
      </c>
      <c r="U379">
        <f t="shared" si="349"/>
        <v>122</v>
      </c>
      <c r="V379">
        <f t="shared" si="350"/>
        <v>123</v>
      </c>
      <c r="W379">
        <f t="shared" si="351"/>
        <v>124</v>
      </c>
      <c r="X379">
        <f t="shared" si="352"/>
        <v>125</v>
      </c>
      <c r="Y379">
        <f t="shared" si="353"/>
        <v>126</v>
      </c>
      <c r="Z379">
        <f t="shared" si="354"/>
        <v>127</v>
      </c>
      <c r="AA379">
        <f t="shared" si="355"/>
        <v>128</v>
      </c>
      <c r="AB379">
        <f t="shared" si="356"/>
        <v>129</v>
      </c>
      <c r="AC379">
        <f t="shared" si="357"/>
        <v>130</v>
      </c>
      <c r="AD379">
        <f t="shared" si="358"/>
        <v>131</v>
      </c>
      <c r="AE379">
        <f t="shared" si="359"/>
        <v>132</v>
      </c>
      <c r="AF379">
        <f t="shared" si="360"/>
        <v>133</v>
      </c>
      <c r="AG379">
        <f t="shared" si="361"/>
        <v>134</v>
      </c>
      <c r="AH379">
        <f t="shared" si="362"/>
        <v>135</v>
      </c>
      <c r="AI379">
        <f t="shared" si="363"/>
        <v>136</v>
      </c>
      <c r="AJ379">
        <f t="shared" si="364"/>
        <v>137</v>
      </c>
      <c r="AK379">
        <f t="shared" si="365"/>
        <v>138</v>
      </c>
      <c r="AL379">
        <f t="shared" si="366"/>
        <v>139</v>
      </c>
      <c r="AM379">
        <f t="shared" si="367"/>
        <v>140</v>
      </c>
      <c r="AN379">
        <f t="shared" si="368"/>
        <v>141</v>
      </c>
      <c r="AO379">
        <f t="shared" si="369"/>
        <v>142</v>
      </c>
      <c r="AP379">
        <f t="shared" si="370"/>
        <v>143</v>
      </c>
      <c r="AQ379">
        <f t="shared" si="371"/>
        <v>144</v>
      </c>
      <c r="AR379">
        <f t="shared" si="372"/>
        <v>145</v>
      </c>
    </row>
    <row r="380" spans="16:44" ht="12.75">
      <c r="P380">
        <f t="shared" si="344"/>
        <v>146</v>
      </c>
      <c r="Q380">
        <f t="shared" si="345"/>
        <v>147</v>
      </c>
      <c r="R380" s="92">
        <f t="shared" si="346"/>
        <v>148</v>
      </c>
      <c r="S380">
        <f t="shared" si="347"/>
        <v>149</v>
      </c>
      <c r="T380">
        <f t="shared" si="348"/>
        <v>150</v>
      </c>
      <c r="U380">
        <f t="shared" si="349"/>
        <v>151</v>
      </c>
      <c r="V380">
        <f t="shared" si="350"/>
        <v>152</v>
      </c>
      <c r="W380">
        <f t="shared" si="351"/>
        <v>153</v>
      </c>
      <c r="X380">
        <f t="shared" si="352"/>
        <v>154</v>
      </c>
      <c r="Y380">
        <f t="shared" si="353"/>
        <v>155</v>
      </c>
      <c r="Z380">
        <f t="shared" si="354"/>
        <v>156</v>
      </c>
      <c r="AA380">
        <f t="shared" si="355"/>
        <v>157</v>
      </c>
      <c r="AB380">
        <f t="shared" si="356"/>
        <v>158</v>
      </c>
      <c r="AC380">
        <f t="shared" si="357"/>
        <v>159</v>
      </c>
      <c r="AD380">
        <f t="shared" si="358"/>
        <v>160</v>
      </c>
      <c r="AE380">
        <f t="shared" si="359"/>
        <v>161</v>
      </c>
      <c r="AF380">
        <f t="shared" si="360"/>
        <v>162</v>
      </c>
      <c r="AG380">
        <f t="shared" si="361"/>
        <v>163</v>
      </c>
      <c r="AH380">
        <f t="shared" si="362"/>
        <v>164</v>
      </c>
      <c r="AI380">
        <f t="shared" si="363"/>
        <v>165</v>
      </c>
      <c r="AJ380">
        <f t="shared" si="364"/>
        <v>166</v>
      </c>
      <c r="AK380">
        <f t="shared" si="365"/>
        <v>167</v>
      </c>
      <c r="AL380">
        <f t="shared" si="366"/>
        <v>168</v>
      </c>
      <c r="AM380">
        <f t="shared" si="367"/>
        <v>169</v>
      </c>
      <c r="AN380">
        <f t="shared" si="368"/>
        <v>170</v>
      </c>
      <c r="AO380">
        <f t="shared" si="369"/>
        <v>171</v>
      </c>
      <c r="AP380">
        <f t="shared" si="370"/>
        <v>172</v>
      </c>
      <c r="AQ380">
        <f t="shared" si="371"/>
        <v>173</v>
      </c>
      <c r="AR380">
        <f t="shared" si="372"/>
        <v>174</v>
      </c>
    </row>
    <row r="381" spans="16:44" ht="12.75">
      <c r="P381">
        <f t="shared" si="344"/>
        <v>175</v>
      </c>
      <c r="Q381">
        <f t="shared" si="345"/>
        <v>176</v>
      </c>
      <c r="R381" s="92">
        <f t="shared" si="346"/>
        <v>177</v>
      </c>
      <c r="S381">
        <f t="shared" si="347"/>
        <v>178</v>
      </c>
      <c r="T381">
        <f t="shared" si="348"/>
        <v>179</v>
      </c>
      <c r="U381">
        <f t="shared" si="349"/>
        <v>180</v>
      </c>
      <c r="V381">
        <f t="shared" si="350"/>
        <v>181</v>
      </c>
      <c r="W381">
        <f t="shared" si="351"/>
        <v>182</v>
      </c>
      <c r="X381">
        <f t="shared" si="352"/>
        <v>183</v>
      </c>
      <c r="Y381">
        <f t="shared" si="353"/>
        <v>184</v>
      </c>
      <c r="Z381">
        <f t="shared" si="354"/>
        <v>185</v>
      </c>
      <c r="AA381">
        <f t="shared" si="355"/>
        <v>186</v>
      </c>
      <c r="AB381">
        <f t="shared" si="356"/>
        <v>187</v>
      </c>
      <c r="AC381">
        <f t="shared" si="357"/>
        <v>188</v>
      </c>
      <c r="AD381">
        <f t="shared" si="358"/>
        <v>189</v>
      </c>
      <c r="AE381">
        <f t="shared" si="359"/>
        <v>190</v>
      </c>
      <c r="AF381">
        <f t="shared" si="360"/>
        <v>191</v>
      </c>
      <c r="AG381">
        <f t="shared" si="361"/>
        <v>192</v>
      </c>
      <c r="AH381">
        <f t="shared" si="362"/>
        <v>193</v>
      </c>
      <c r="AI381">
        <f t="shared" si="363"/>
        <v>194</v>
      </c>
      <c r="AJ381">
        <f t="shared" si="364"/>
        <v>195</v>
      </c>
      <c r="AK381">
        <f t="shared" si="365"/>
        <v>196</v>
      </c>
      <c r="AL381">
        <f t="shared" si="366"/>
        <v>197</v>
      </c>
      <c r="AM381">
        <f t="shared" si="367"/>
        <v>198</v>
      </c>
      <c r="AN381">
        <f t="shared" si="368"/>
        <v>199</v>
      </c>
      <c r="AO381">
        <f t="shared" si="369"/>
        <v>200</v>
      </c>
      <c r="AP381">
        <f t="shared" si="370"/>
        <v>201</v>
      </c>
      <c r="AQ381">
        <f t="shared" si="371"/>
        <v>202</v>
      </c>
      <c r="AR381">
        <f t="shared" si="372"/>
        <v>203</v>
      </c>
    </row>
    <row r="382" spans="16:44" ht="12.75">
      <c r="P382">
        <f t="shared" si="344"/>
        <v>204</v>
      </c>
      <c r="Q382">
        <f t="shared" si="345"/>
        <v>205</v>
      </c>
      <c r="R382" s="92">
        <f t="shared" si="346"/>
        <v>206</v>
      </c>
      <c r="S382">
        <f t="shared" si="347"/>
        <v>207</v>
      </c>
      <c r="T382">
        <f t="shared" si="348"/>
        <v>208</v>
      </c>
      <c r="U382">
        <f t="shared" si="349"/>
        <v>209</v>
      </c>
      <c r="V382">
        <f t="shared" si="350"/>
        <v>210</v>
      </c>
      <c r="W382">
        <f t="shared" si="351"/>
        <v>211</v>
      </c>
      <c r="X382">
        <f t="shared" si="352"/>
        <v>212</v>
      </c>
      <c r="Y382">
        <f t="shared" si="353"/>
        <v>213</v>
      </c>
      <c r="Z382">
        <f t="shared" si="354"/>
        <v>214</v>
      </c>
      <c r="AA382">
        <f t="shared" si="355"/>
        <v>215</v>
      </c>
      <c r="AB382">
        <f t="shared" si="356"/>
        <v>216</v>
      </c>
      <c r="AC382">
        <f t="shared" si="357"/>
        <v>217</v>
      </c>
      <c r="AD382">
        <f t="shared" si="358"/>
        <v>218</v>
      </c>
      <c r="AE382">
        <f t="shared" si="359"/>
        <v>219</v>
      </c>
      <c r="AF382">
        <f t="shared" si="360"/>
        <v>220</v>
      </c>
      <c r="AG382">
        <f t="shared" si="361"/>
        <v>221</v>
      </c>
      <c r="AH382">
        <f t="shared" si="362"/>
        <v>222</v>
      </c>
      <c r="AI382">
        <f t="shared" si="363"/>
        <v>223</v>
      </c>
      <c r="AJ382">
        <f t="shared" si="364"/>
        <v>224</v>
      </c>
      <c r="AK382">
        <f t="shared" si="365"/>
        <v>225</v>
      </c>
      <c r="AL382">
        <f t="shared" si="366"/>
        <v>226</v>
      </c>
      <c r="AM382">
        <f t="shared" si="367"/>
        <v>227</v>
      </c>
      <c r="AN382">
        <f t="shared" si="368"/>
        <v>228</v>
      </c>
      <c r="AO382">
        <f t="shared" si="369"/>
        <v>229</v>
      </c>
      <c r="AP382">
        <f t="shared" si="370"/>
        <v>230</v>
      </c>
      <c r="AQ382">
        <f t="shared" si="371"/>
        <v>231</v>
      </c>
      <c r="AR382">
        <f t="shared" si="372"/>
        <v>232</v>
      </c>
    </row>
    <row r="383" spans="16:44" ht="12.75">
      <c r="P383">
        <f t="shared" si="344"/>
        <v>233</v>
      </c>
      <c r="Q383">
        <f t="shared" si="345"/>
        <v>234</v>
      </c>
      <c r="R383" s="92">
        <f t="shared" si="346"/>
        <v>235</v>
      </c>
      <c r="S383">
        <f t="shared" si="347"/>
        <v>236</v>
      </c>
      <c r="T383">
        <f t="shared" si="348"/>
        <v>237</v>
      </c>
      <c r="U383">
        <f t="shared" si="349"/>
        <v>238</v>
      </c>
      <c r="V383">
        <f t="shared" si="350"/>
        <v>239</v>
      </c>
      <c r="W383">
        <f t="shared" si="351"/>
        <v>240</v>
      </c>
      <c r="X383">
        <f t="shared" si="352"/>
        <v>241</v>
      </c>
      <c r="Y383">
        <f t="shared" si="353"/>
        <v>242</v>
      </c>
      <c r="Z383">
        <f t="shared" si="354"/>
        <v>243</v>
      </c>
      <c r="AA383">
        <f t="shared" si="355"/>
        <v>244</v>
      </c>
      <c r="AB383">
        <f t="shared" si="356"/>
        <v>245</v>
      </c>
      <c r="AC383">
        <f t="shared" si="357"/>
        <v>246</v>
      </c>
      <c r="AD383">
        <f t="shared" si="358"/>
        <v>247</v>
      </c>
      <c r="AE383">
        <f t="shared" si="359"/>
        <v>248</v>
      </c>
      <c r="AF383">
        <f t="shared" si="360"/>
        <v>249</v>
      </c>
      <c r="AG383">
        <f t="shared" si="361"/>
        <v>250</v>
      </c>
      <c r="AH383">
        <f t="shared" si="362"/>
        <v>251</v>
      </c>
      <c r="AI383">
        <f t="shared" si="363"/>
        <v>252</v>
      </c>
      <c r="AJ383">
        <f t="shared" si="364"/>
        <v>253</v>
      </c>
      <c r="AK383">
        <f t="shared" si="365"/>
        <v>254</v>
      </c>
      <c r="AL383">
        <f t="shared" si="366"/>
        <v>255</v>
      </c>
      <c r="AM383">
        <f t="shared" si="367"/>
        <v>256</v>
      </c>
      <c r="AN383">
        <f t="shared" si="368"/>
        <v>257</v>
      </c>
      <c r="AO383">
        <f t="shared" si="369"/>
        <v>258</v>
      </c>
      <c r="AP383">
        <f t="shared" si="370"/>
        <v>259</v>
      </c>
      <c r="AQ383">
        <f t="shared" si="371"/>
        <v>260</v>
      </c>
      <c r="AR383">
        <f t="shared" si="372"/>
        <v>261</v>
      </c>
    </row>
    <row r="384" spans="16:44" ht="12.75">
      <c r="P384">
        <f t="shared" si="344"/>
        <v>262</v>
      </c>
      <c r="Q384">
        <f t="shared" si="345"/>
        <v>263</v>
      </c>
      <c r="R384" s="92">
        <f t="shared" si="346"/>
        <v>264</v>
      </c>
      <c r="S384">
        <f t="shared" si="347"/>
        <v>265</v>
      </c>
      <c r="T384">
        <f t="shared" si="348"/>
        <v>266</v>
      </c>
      <c r="U384">
        <f t="shared" si="349"/>
        <v>267</v>
      </c>
      <c r="V384">
        <f t="shared" si="350"/>
        <v>268</v>
      </c>
      <c r="W384">
        <f t="shared" si="351"/>
        <v>269</v>
      </c>
      <c r="X384">
        <f t="shared" si="352"/>
        <v>270</v>
      </c>
      <c r="Y384">
        <f t="shared" si="353"/>
        <v>271</v>
      </c>
      <c r="Z384">
        <f t="shared" si="354"/>
        <v>272</v>
      </c>
      <c r="AA384">
        <f t="shared" si="355"/>
        <v>273</v>
      </c>
      <c r="AB384">
        <f t="shared" si="356"/>
        <v>274</v>
      </c>
      <c r="AC384">
        <f t="shared" si="357"/>
        <v>275</v>
      </c>
      <c r="AD384">
        <f t="shared" si="358"/>
        <v>276</v>
      </c>
      <c r="AE384">
        <f t="shared" si="359"/>
        <v>277</v>
      </c>
      <c r="AF384">
        <f t="shared" si="360"/>
        <v>278</v>
      </c>
      <c r="AG384">
        <f t="shared" si="361"/>
        <v>279</v>
      </c>
      <c r="AH384">
        <f t="shared" si="362"/>
        <v>280</v>
      </c>
      <c r="AI384">
        <f t="shared" si="363"/>
        <v>281</v>
      </c>
      <c r="AJ384">
        <f t="shared" si="364"/>
        <v>282</v>
      </c>
      <c r="AK384">
        <f t="shared" si="365"/>
        <v>283</v>
      </c>
      <c r="AL384">
        <f t="shared" si="366"/>
        <v>284</v>
      </c>
      <c r="AM384">
        <f t="shared" si="367"/>
        <v>285</v>
      </c>
      <c r="AN384">
        <f t="shared" si="368"/>
        <v>286</v>
      </c>
      <c r="AO384">
        <f t="shared" si="369"/>
        <v>287</v>
      </c>
      <c r="AP384">
        <f t="shared" si="370"/>
        <v>288</v>
      </c>
      <c r="AQ384">
        <f t="shared" si="371"/>
        <v>289</v>
      </c>
      <c r="AR384">
        <f t="shared" si="372"/>
        <v>290</v>
      </c>
    </row>
    <row r="385" spans="16:44" ht="12.75">
      <c r="P385">
        <f t="shared" si="344"/>
        <v>291</v>
      </c>
      <c r="Q385">
        <f t="shared" si="345"/>
        <v>292</v>
      </c>
      <c r="R385" s="92">
        <f t="shared" si="346"/>
        <v>293</v>
      </c>
      <c r="S385">
        <f t="shared" si="347"/>
        <v>294</v>
      </c>
      <c r="T385">
        <f t="shared" si="348"/>
        <v>295</v>
      </c>
      <c r="U385">
        <f t="shared" si="349"/>
        <v>296</v>
      </c>
      <c r="V385">
        <f t="shared" si="350"/>
        <v>297</v>
      </c>
      <c r="W385">
        <f t="shared" si="351"/>
        <v>298</v>
      </c>
      <c r="X385">
        <f t="shared" si="352"/>
        <v>299</v>
      </c>
      <c r="Y385">
        <f t="shared" si="353"/>
        <v>300</v>
      </c>
      <c r="Z385">
        <f t="shared" si="354"/>
        <v>301</v>
      </c>
      <c r="AA385">
        <f t="shared" si="355"/>
        <v>302</v>
      </c>
      <c r="AB385">
        <f t="shared" si="356"/>
        <v>303</v>
      </c>
      <c r="AC385">
        <f t="shared" si="357"/>
        <v>304</v>
      </c>
      <c r="AD385">
        <f t="shared" si="358"/>
        <v>305</v>
      </c>
      <c r="AE385">
        <f t="shared" si="359"/>
        <v>306</v>
      </c>
      <c r="AF385">
        <f t="shared" si="360"/>
        <v>307</v>
      </c>
      <c r="AG385">
        <f t="shared" si="361"/>
        <v>308</v>
      </c>
      <c r="AH385">
        <f t="shared" si="362"/>
        <v>309</v>
      </c>
      <c r="AI385">
        <f t="shared" si="363"/>
        <v>310</v>
      </c>
      <c r="AJ385">
        <f t="shared" si="364"/>
        <v>311</v>
      </c>
      <c r="AK385">
        <f t="shared" si="365"/>
        <v>312</v>
      </c>
      <c r="AL385">
        <f t="shared" si="366"/>
        <v>313</v>
      </c>
      <c r="AM385">
        <f t="shared" si="367"/>
        <v>314</v>
      </c>
      <c r="AN385">
        <f t="shared" si="368"/>
        <v>315</v>
      </c>
      <c r="AO385">
        <f t="shared" si="369"/>
        <v>316</v>
      </c>
      <c r="AP385">
        <f t="shared" si="370"/>
        <v>317</v>
      </c>
      <c r="AQ385">
        <f t="shared" si="371"/>
        <v>318</v>
      </c>
      <c r="AR385">
        <f t="shared" si="372"/>
        <v>319</v>
      </c>
    </row>
    <row r="386" spans="16:44" ht="12.75">
      <c r="P386">
        <f t="shared" si="344"/>
        <v>320</v>
      </c>
      <c r="Q386">
        <f t="shared" si="345"/>
        <v>321</v>
      </c>
      <c r="R386" s="92">
        <f t="shared" si="346"/>
        <v>322</v>
      </c>
      <c r="S386">
        <f t="shared" si="347"/>
        <v>323</v>
      </c>
      <c r="T386">
        <f t="shared" si="348"/>
        <v>324</v>
      </c>
      <c r="U386">
        <f t="shared" si="349"/>
        <v>325</v>
      </c>
      <c r="V386">
        <f t="shared" si="350"/>
        <v>326</v>
      </c>
      <c r="W386">
        <f t="shared" si="351"/>
        <v>327</v>
      </c>
      <c r="X386">
        <f t="shared" si="352"/>
        <v>328</v>
      </c>
      <c r="Y386">
        <f t="shared" si="353"/>
        <v>329</v>
      </c>
      <c r="Z386">
        <f t="shared" si="354"/>
        <v>330</v>
      </c>
      <c r="AA386">
        <f t="shared" si="355"/>
        <v>331</v>
      </c>
      <c r="AB386">
        <f t="shared" si="356"/>
        <v>332</v>
      </c>
      <c r="AC386">
        <f t="shared" si="357"/>
        <v>333</v>
      </c>
      <c r="AD386">
        <f t="shared" si="358"/>
        <v>334</v>
      </c>
      <c r="AE386">
        <f t="shared" si="359"/>
        <v>335</v>
      </c>
      <c r="AF386">
        <f t="shared" si="360"/>
        <v>336</v>
      </c>
      <c r="AG386">
        <f t="shared" si="361"/>
        <v>337</v>
      </c>
      <c r="AH386">
        <f t="shared" si="362"/>
        <v>338</v>
      </c>
      <c r="AI386">
        <f t="shared" si="363"/>
        <v>339</v>
      </c>
      <c r="AJ386">
        <f t="shared" si="364"/>
        <v>340</v>
      </c>
      <c r="AK386">
        <f t="shared" si="365"/>
        <v>341</v>
      </c>
      <c r="AL386">
        <f t="shared" si="366"/>
        <v>342</v>
      </c>
      <c r="AM386">
        <f t="shared" si="367"/>
        <v>343</v>
      </c>
      <c r="AN386">
        <f t="shared" si="368"/>
        <v>344</v>
      </c>
      <c r="AO386">
        <f t="shared" si="369"/>
        <v>345</v>
      </c>
      <c r="AP386">
        <f t="shared" si="370"/>
        <v>346</v>
      </c>
      <c r="AQ386">
        <f t="shared" si="371"/>
        <v>347</v>
      </c>
      <c r="AR386">
        <f t="shared" si="372"/>
        <v>348</v>
      </c>
    </row>
    <row r="387" spans="16:44" ht="12.75">
      <c r="P387">
        <f t="shared" si="344"/>
        <v>349</v>
      </c>
      <c r="Q387">
        <f t="shared" si="345"/>
        <v>350</v>
      </c>
      <c r="R387" s="92">
        <f t="shared" si="346"/>
        <v>351</v>
      </c>
      <c r="S387">
        <f t="shared" si="347"/>
        <v>352</v>
      </c>
      <c r="T387">
        <f t="shared" si="348"/>
        <v>353</v>
      </c>
      <c r="U387">
        <f t="shared" si="349"/>
        <v>354</v>
      </c>
      <c r="V387">
        <f t="shared" si="350"/>
        <v>355</v>
      </c>
      <c r="W387">
        <f t="shared" si="351"/>
        <v>356</v>
      </c>
      <c r="X387">
        <f t="shared" si="352"/>
        <v>357</v>
      </c>
      <c r="Y387">
        <f t="shared" si="353"/>
        <v>358</v>
      </c>
      <c r="Z387">
        <f t="shared" si="354"/>
        <v>359</v>
      </c>
      <c r="AA387">
        <f t="shared" si="355"/>
        <v>360</v>
      </c>
      <c r="AB387">
        <f t="shared" si="356"/>
        <v>361</v>
      </c>
      <c r="AC387">
        <f t="shared" si="357"/>
        <v>362</v>
      </c>
      <c r="AD387">
        <f t="shared" si="358"/>
        <v>363</v>
      </c>
      <c r="AE387">
        <f t="shared" si="359"/>
        <v>364</v>
      </c>
      <c r="AF387">
        <f t="shared" si="360"/>
        <v>365</v>
      </c>
      <c r="AG387">
        <f t="shared" si="361"/>
        <v>366</v>
      </c>
      <c r="AH387">
        <f t="shared" si="362"/>
        <v>367</v>
      </c>
      <c r="AI387">
        <f t="shared" si="363"/>
        <v>368</v>
      </c>
      <c r="AJ387">
        <f t="shared" si="364"/>
        <v>369</v>
      </c>
      <c r="AK387">
        <f t="shared" si="365"/>
        <v>370</v>
      </c>
      <c r="AL387">
        <f t="shared" si="366"/>
        <v>371</v>
      </c>
      <c r="AM387">
        <f t="shared" si="367"/>
        <v>372</v>
      </c>
      <c r="AN387">
        <f t="shared" si="368"/>
        <v>373</v>
      </c>
      <c r="AO387">
        <f t="shared" si="369"/>
        <v>374</v>
      </c>
      <c r="AP387">
        <f t="shared" si="370"/>
        <v>375</v>
      </c>
      <c r="AQ387">
        <f t="shared" si="371"/>
        <v>376</v>
      </c>
      <c r="AR387">
        <f t="shared" si="372"/>
        <v>377</v>
      </c>
    </row>
    <row r="388" spans="16:44" ht="12.75">
      <c r="P388">
        <f t="shared" si="344"/>
        <v>378</v>
      </c>
      <c r="Q388">
        <f t="shared" si="345"/>
        <v>379</v>
      </c>
      <c r="R388" s="92">
        <f t="shared" si="346"/>
        <v>380</v>
      </c>
      <c r="S388">
        <f t="shared" si="347"/>
        <v>381</v>
      </c>
      <c r="T388">
        <f t="shared" si="348"/>
        <v>382</v>
      </c>
      <c r="U388">
        <f t="shared" si="349"/>
        <v>383</v>
      </c>
      <c r="V388">
        <f t="shared" si="350"/>
        <v>384</v>
      </c>
      <c r="W388">
        <f t="shared" si="351"/>
        <v>385</v>
      </c>
      <c r="X388">
        <f t="shared" si="352"/>
        <v>386</v>
      </c>
      <c r="Y388">
        <f t="shared" si="353"/>
        <v>387</v>
      </c>
      <c r="Z388">
        <f t="shared" si="354"/>
        <v>388</v>
      </c>
      <c r="AA388">
        <f t="shared" si="355"/>
        <v>389</v>
      </c>
      <c r="AB388">
        <f t="shared" si="356"/>
        <v>390</v>
      </c>
      <c r="AC388">
        <f t="shared" si="357"/>
        <v>391</v>
      </c>
      <c r="AD388">
        <f t="shared" si="358"/>
        <v>392</v>
      </c>
      <c r="AE388">
        <f t="shared" si="359"/>
        <v>393</v>
      </c>
      <c r="AF388">
        <f t="shared" si="360"/>
        <v>394</v>
      </c>
      <c r="AG388">
        <f t="shared" si="361"/>
        <v>395</v>
      </c>
      <c r="AH388">
        <f t="shared" si="362"/>
        <v>396</v>
      </c>
      <c r="AI388">
        <f t="shared" si="363"/>
        <v>397</v>
      </c>
      <c r="AJ388">
        <f t="shared" si="364"/>
        <v>398</v>
      </c>
      <c r="AK388">
        <f t="shared" si="365"/>
        <v>399</v>
      </c>
      <c r="AL388">
        <f t="shared" si="366"/>
        <v>400</v>
      </c>
      <c r="AM388">
        <f t="shared" si="367"/>
        <v>401</v>
      </c>
      <c r="AN388">
        <f t="shared" si="368"/>
        <v>402</v>
      </c>
      <c r="AO388">
        <f t="shared" si="369"/>
        <v>403</v>
      </c>
      <c r="AP388">
        <f t="shared" si="370"/>
        <v>404</v>
      </c>
      <c r="AQ388">
        <f t="shared" si="371"/>
        <v>405</v>
      </c>
      <c r="AR388">
        <f t="shared" si="372"/>
        <v>406</v>
      </c>
    </row>
    <row r="389" spans="16:44" ht="12.75">
      <c r="P389">
        <f t="shared" si="344"/>
        <v>407</v>
      </c>
      <c r="Q389">
        <f t="shared" si="345"/>
        <v>408</v>
      </c>
      <c r="R389" s="92">
        <f t="shared" si="346"/>
        <v>409</v>
      </c>
      <c r="S389">
        <f t="shared" si="347"/>
        <v>410</v>
      </c>
      <c r="T389">
        <f t="shared" si="348"/>
        <v>411</v>
      </c>
      <c r="U389">
        <f t="shared" si="349"/>
        <v>412</v>
      </c>
      <c r="V389">
        <f t="shared" si="350"/>
        <v>413</v>
      </c>
      <c r="W389">
        <f t="shared" si="351"/>
        <v>414</v>
      </c>
      <c r="X389">
        <f t="shared" si="352"/>
        <v>415</v>
      </c>
      <c r="Y389">
        <f t="shared" si="353"/>
        <v>416</v>
      </c>
      <c r="Z389">
        <f t="shared" si="354"/>
        <v>417</v>
      </c>
      <c r="AA389">
        <f t="shared" si="355"/>
        <v>418</v>
      </c>
      <c r="AB389">
        <f t="shared" si="356"/>
        <v>419</v>
      </c>
      <c r="AC389">
        <f t="shared" si="357"/>
        <v>420</v>
      </c>
      <c r="AD389">
        <f t="shared" si="358"/>
        <v>421</v>
      </c>
      <c r="AE389">
        <f t="shared" si="359"/>
        <v>422</v>
      </c>
      <c r="AF389">
        <f t="shared" si="360"/>
        <v>423</v>
      </c>
      <c r="AG389">
        <f t="shared" si="361"/>
        <v>424</v>
      </c>
      <c r="AH389">
        <f t="shared" si="362"/>
        <v>425</v>
      </c>
      <c r="AI389">
        <f t="shared" si="363"/>
        <v>426</v>
      </c>
      <c r="AJ389">
        <f t="shared" si="364"/>
        <v>427</v>
      </c>
      <c r="AK389">
        <f t="shared" si="365"/>
        <v>428</v>
      </c>
      <c r="AL389">
        <f t="shared" si="366"/>
        <v>429</v>
      </c>
      <c r="AM389">
        <f t="shared" si="367"/>
        <v>430</v>
      </c>
      <c r="AN389">
        <f t="shared" si="368"/>
        <v>431</v>
      </c>
      <c r="AO389">
        <f t="shared" si="369"/>
        <v>432</v>
      </c>
      <c r="AP389">
        <f t="shared" si="370"/>
        <v>433</v>
      </c>
      <c r="AQ389">
        <f t="shared" si="371"/>
        <v>434</v>
      </c>
      <c r="AR389">
        <f t="shared" si="372"/>
        <v>435</v>
      </c>
    </row>
    <row r="390" spans="16:44" ht="12.75">
      <c r="P390">
        <f t="shared" si="344"/>
        <v>436</v>
      </c>
      <c r="Q390">
        <f t="shared" si="345"/>
        <v>437</v>
      </c>
      <c r="R390" s="92">
        <f t="shared" si="346"/>
        <v>438</v>
      </c>
      <c r="S390">
        <f t="shared" si="347"/>
        <v>439</v>
      </c>
      <c r="T390">
        <f t="shared" si="348"/>
        <v>440</v>
      </c>
      <c r="U390">
        <f t="shared" si="349"/>
        <v>441</v>
      </c>
      <c r="V390">
        <f t="shared" si="350"/>
        <v>442</v>
      </c>
      <c r="W390">
        <f t="shared" si="351"/>
        <v>443</v>
      </c>
      <c r="X390">
        <f t="shared" si="352"/>
        <v>444</v>
      </c>
      <c r="Y390">
        <f t="shared" si="353"/>
        <v>445</v>
      </c>
      <c r="Z390">
        <f t="shared" si="354"/>
        <v>446</v>
      </c>
      <c r="AA390">
        <f t="shared" si="355"/>
        <v>447</v>
      </c>
      <c r="AB390">
        <f t="shared" si="356"/>
        <v>448</v>
      </c>
      <c r="AC390">
        <f t="shared" si="357"/>
        <v>449</v>
      </c>
      <c r="AD390">
        <f t="shared" si="358"/>
        <v>450</v>
      </c>
      <c r="AE390">
        <f t="shared" si="359"/>
        <v>451</v>
      </c>
      <c r="AF390">
        <f t="shared" si="360"/>
        <v>452</v>
      </c>
      <c r="AG390">
        <f t="shared" si="361"/>
        <v>453</v>
      </c>
      <c r="AH390">
        <f t="shared" si="362"/>
        <v>454</v>
      </c>
      <c r="AI390">
        <f t="shared" si="363"/>
        <v>455</v>
      </c>
      <c r="AJ390">
        <f t="shared" si="364"/>
        <v>456</v>
      </c>
      <c r="AK390">
        <f t="shared" si="365"/>
        <v>457</v>
      </c>
      <c r="AL390">
        <f t="shared" si="366"/>
        <v>458</v>
      </c>
      <c r="AM390">
        <f t="shared" si="367"/>
        <v>459</v>
      </c>
      <c r="AN390">
        <f t="shared" si="368"/>
        <v>460</v>
      </c>
      <c r="AO390">
        <f t="shared" si="369"/>
        <v>461</v>
      </c>
      <c r="AP390">
        <f t="shared" si="370"/>
        <v>462</v>
      </c>
      <c r="AQ390">
        <f t="shared" si="371"/>
        <v>463</v>
      </c>
      <c r="AR390">
        <f t="shared" si="372"/>
        <v>464</v>
      </c>
    </row>
    <row r="391" spans="16:44" ht="12.75">
      <c r="P391">
        <f t="shared" si="344"/>
        <v>465</v>
      </c>
      <c r="Q391">
        <f t="shared" si="345"/>
        <v>466</v>
      </c>
      <c r="R391" s="92">
        <f t="shared" si="346"/>
        <v>467</v>
      </c>
      <c r="S391">
        <f t="shared" si="347"/>
        <v>468</v>
      </c>
      <c r="T391">
        <f t="shared" si="348"/>
        <v>469</v>
      </c>
      <c r="U391">
        <f t="shared" si="349"/>
        <v>470</v>
      </c>
      <c r="V391">
        <f t="shared" si="350"/>
        <v>471</v>
      </c>
      <c r="W391">
        <f t="shared" si="351"/>
        <v>472</v>
      </c>
      <c r="X391">
        <f t="shared" si="352"/>
        <v>473</v>
      </c>
      <c r="Y391">
        <f t="shared" si="353"/>
        <v>474</v>
      </c>
      <c r="Z391">
        <f t="shared" si="354"/>
        <v>475</v>
      </c>
      <c r="AA391">
        <f t="shared" si="355"/>
        <v>476</v>
      </c>
      <c r="AB391">
        <f t="shared" si="356"/>
        <v>477</v>
      </c>
      <c r="AC391">
        <f t="shared" si="357"/>
        <v>478</v>
      </c>
      <c r="AD391">
        <f t="shared" si="358"/>
        <v>479</v>
      </c>
      <c r="AE391">
        <f t="shared" si="359"/>
        <v>480</v>
      </c>
      <c r="AF391">
        <f t="shared" si="360"/>
        <v>481</v>
      </c>
      <c r="AG391">
        <f t="shared" si="361"/>
        <v>482</v>
      </c>
      <c r="AH391">
        <f t="shared" si="362"/>
        <v>483</v>
      </c>
      <c r="AI391">
        <f t="shared" si="363"/>
        <v>484</v>
      </c>
      <c r="AJ391">
        <f t="shared" si="364"/>
        <v>485</v>
      </c>
      <c r="AK391">
        <f t="shared" si="365"/>
        <v>486</v>
      </c>
      <c r="AL391">
        <f t="shared" si="366"/>
        <v>487</v>
      </c>
      <c r="AM391">
        <f t="shared" si="367"/>
        <v>488</v>
      </c>
      <c r="AN391">
        <f t="shared" si="368"/>
        <v>489</v>
      </c>
      <c r="AO391">
        <f t="shared" si="369"/>
        <v>490</v>
      </c>
      <c r="AP391">
        <f t="shared" si="370"/>
        <v>491</v>
      </c>
      <c r="AQ391">
        <f t="shared" si="371"/>
        <v>492</v>
      </c>
      <c r="AR391">
        <f t="shared" si="372"/>
        <v>493</v>
      </c>
    </row>
    <row r="392" spans="16:44" ht="12.75">
      <c r="P392">
        <f t="shared" si="344"/>
        <v>494</v>
      </c>
      <c r="Q392">
        <f t="shared" si="345"/>
        <v>495</v>
      </c>
      <c r="R392" s="92">
        <f t="shared" si="346"/>
        <v>496</v>
      </c>
      <c r="S392">
        <f t="shared" si="347"/>
        <v>497</v>
      </c>
      <c r="T392">
        <f t="shared" si="348"/>
        <v>498</v>
      </c>
      <c r="U392">
        <f t="shared" si="349"/>
        <v>499</v>
      </c>
      <c r="V392">
        <f t="shared" si="350"/>
        <v>500</v>
      </c>
      <c r="W392">
        <f t="shared" si="351"/>
        <v>501</v>
      </c>
      <c r="X392">
        <f t="shared" si="352"/>
        <v>502</v>
      </c>
      <c r="Y392">
        <f t="shared" si="353"/>
        <v>503</v>
      </c>
      <c r="Z392">
        <f t="shared" si="354"/>
        <v>504</v>
      </c>
      <c r="AA392">
        <f t="shared" si="355"/>
        <v>505</v>
      </c>
      <c r="AB392">
        <f t="shared" si="356"/>
        <v>506</v>
      </c>
      <c r="AC392">
        <f t="shared" si="357"/>
        <v>507</v>
      </c>
      <c r="AD392">
        <f t="shared" si="358"/>
        <v>508</v>
      </c>
      <c r="AE392">
        <f t="shared" si="359"/>
        <v>509</v>
      </c>
      <c r="AF392">
        <f t="shared" si="360"/>
        <v>510</v>
      </c>
      <c r="AG392">
        <f t="shared" si="361"/>
        <v>511</v>
      </c>
      <c r="AH392">
        <f t="shared" si="362"/>
        <v>512</v>
      </c>
      <c r="AI392">
        <f t="shared" si="363"/>
        <v>513</v>
      </c>
      <c r="AJ392">
        <f t="shared" si="364"/>
        <v>514</v>
      </c>
      <c r="AK392">
        <f t="shared" si="365"/>
        <v>515</v>
      </c>
      <c r="AL392">
        <f t="shared" si="366"/>
        <v>516</v>
      </c>
      <c r="AM392">
        <f t="shared" si="367"/>
        <v>517</v>
      </c>
      <c r="AN392">
        <f t="shared" si="368"/>
        <v>518</v>
      </c>
      <c r="AO392">
        <f t="shared" si="369"/>
        <v>519</v>
      </c>
      <c r="AP392">
        <f t="shared" si="370"/>
        <v>520</v>
      </c>
      <c r="AQ392">
        <f t="shared" si="371"/>
        <v>521</v>
      </c>
      <c r="AR392">
        <f t="shared" si="372"/>
        <v>522</v>
      </c>
    </row>
    <row r="393" spans="16:44" ht="12.75">
      <c r="P393">
        <f t="shared" si="344"/>
        <v>523</v>
      </c>
      <c r="Q393">
        <f t="shared" si="345"/>
        <v>524</v>
      </c>
      <c r="R393" s="92">
        <f t="shared" si="346"/>
        <v>525</v>
      </c>
      <c r="S393">
        <f t="shared" si="347"/>
        <v>526</v>
      </c>
      <c r="T393">
        <f t="shared" si="348"/>
        <v>527</v>
      </c>
      <c r="U393">
        <f t="shared" si="349"/>
        <v>528</v>
      </c>
      <c r="V393">
        <f t="shared" si="350"/>
        <v>529</v>
      </c>
      <c r="W393">
        <f t="shared" si="351"/>
        <v>530</v>
      </c>
      <c r="X393">
        <f t="shared" si="352"/>
        <v>531</v>
      </c>
      <c r="Y393">
        <f t="shared" si="353"/>
        <v>532</v>
      </c>
      <c r="Z393">
        <f t="shared" si="354"/>
        <v>533</v>
      </c>
      <c r="AA393">
        <f t="shared" si="355"/>
        <v>534</v>
      </c>
      <c r="AB393">
        <f t="shared" si="356"/>
        <v>535</v>
      </c>
      <c r="AC393">
        <f t="shared" si="357"/>
        <v>536</v>
      </c>
      <c r="AD393">
        <f t="shared" si="358"/>
        <v>537</v>
      </c>
      <c r="AE393">
        <f t="shared" si="359"/>
        <v>538</v>
      </c>
      <c r="AF393">
        <f t="shared" si="360"/>
        <v>539</v>
      </c>
      <c r="AG393">
        <f t="shared" si="361"/>
        <v>540</v>
      </c>
      <c r="AH393">
        <f t="shared" si="362"/>
        <v>541</v>
      </c>
      <c r="AI393">
        <f t="shared" si="363"/>
        <v>542</v>
      </c>
      <c r="AJ393">
        <f t="shared" si="364"/>
        <v>543</v>
      </c>
      <c r="AK393">
        <f t="shared" si="365"/>
        <v>544</v>
      </c>
      <c r="AL393">
        <f t="shared" si="366"/>
        <v>545</v>
      </c>
      <c r="AM393">
        <f t="shared" si="367"/>
        <v>546</v>
      </c>
      <c r="AN393">
        <f t="shared" si="368"/>
        <v>547</v>
      </c>
      <c r="AO393">
        <f t="shared" si="369"/>
        <v>548</v>
      </c>
      <c r="AP393">
        <f t="shared" si="370"/>
        <v>549</v>
      </c>
      <c r="AQ393">
        <f t="shared" si="371"/>
        <v>550</v>
      </c>
      <c r="AR393">
        <f t="shared" si="372"/>
        <v>551</v>
      </c>
    </row>
    <row r="394" spans="16:44" ht="12.75">
      <c r="P394">
        <f t="shared" si="344"/>
        <v>552</v>
      </c>
      <c r="Q394">
        <f t="shared" si="345"/>
        <v>553</v>
      </c>
      <c r="R394" s="92">
        <f t="shared" si="346"/>
        <v>554</v>
      </c>
      <c r="S394">
        <f t="shared" si="347"/>
        <v>555</v>
      </c>
      <c r="T394">
        <f t="shared" si="348"/>
        <v>556</v>
      </c>
      <c r="U394">
        <f t="shared" si="349"/>
        <v>557</v>
      </c>
      <c r="V394">
        <f t="shared" si="350"/>
        <v>558</v>
      </c>
      <c r="W394">
        <f t="shared" si="351"/>
        <v>559</v>
      </c>
      <c r="X394">
        <f t="shared" si="352"/>
        <v>560</v>
      </c>
      <c r="Y394">
        <f t="shared" si="353"/>
        <v>561</v>
      </c>
      <c r="Z394">
        <f t="shared" si="354"/>
        <v>562</v>
      </c>
      <c r="AA394">
        <f t="shared" si="355"/>
        <v>563</v>
      </c>
      <c r="AB394">
        <f t="shared" si="356"/>
        <v>564</v>
      </c>
      <c r="AC394">
        <f t="shared" si="357"/>
        <v>565</v>
      </c>
      <c r="AD394">
        <f t="shared" si="358"/>
        <v>566</v>
      </c>
      <c r="AE394">
        <f t="shared" si="359"/>
        <v>567</v>
      </c>
      <c r="AF394">
        <f t="shared" si="360"/>
        <v>568</v>
      </c>
      <c r="AG394">
        <f t="shared" si="361"/>
        <v>569</v>
      </c>
      <c r="AH394">
        <f t="shared" si="362"/>
        <v>570</v>
      </c>
      <c r="AI394">
        <f t="shared" si="363"/>
        <v>571</v>
      </c>
      <c r="AJ394">
        <f t="shared" si="364"/>
        <v>572</v>
      </c>
      <c r="AK394">
        <f t="shared" si="365"/>
        <v>573</v>
      </c>
      <c r="AL394">
        <f t="shared" si="366"/>
        <v>574</v>
      </c>
      <c r="AM394">
        <f t="shared" si="367"/>
        <v>575</v>
      </c>
      <c r="AN394">
        <f t="shared" si="368"/>
        <v>576</v>
      </c>
      <c r="AO394">
        <f t="shared" si="369"/>
        <v>577</v>
      </c>
      <c r="AP394">
        <f t="shared" si="370"/>
        <v>578</v>
      </c>
      <c r="AQ394">
        <f t="shared" si="371"/>
        <v>579</v>
      </c>
      <c r="AR394">
        <f t="shared" si="372"/>
        <v>580</v>
      </c>
    </row>
    <row r="395" spans="16:44" ht="12.75">
      <c r="P395">
        <f t="shared" si="344"/>
        <v>581</v>
      </c>
      <c r="Q395">
        <f t="shared" si="345"/>
        <v>582</v>
      </c>
      <c r="R395" s="92">
        <f t="shared" si="346"/>
        <v>583</v>
      </c>
      <c r="S395">
        <f t="shared" si="347"/>
        <v>584</v>
      </c>
      <c r="T395">
        <f t="shared" si="348"/>
        <v>585</v>
      </c>
      <c r="U395">
        <f t="shared" si="349"/>
        <v>586</v>
      </c>
      <c r="V395">
        <f t="shared" si="350"/>
        <v>587</v>
      </c>
      <c r="W395">
        <f t="shared" si="351"/>
        <v>588</v>
      </c>
      <c r="X395">
        <f t="shared" si="352"/>
        <v>589</v>
      </c>
      <c r="Y395">
        <f t="shared" si="353"/>
        <v>590</v>
      </c>
      <c r="Z395">
        <f t="shared" si="354"/>
        <v>591</v>
      </c>
      <c r="AA395">
        <f t="shared" si="355"/>
        <v>592</v>
      </c>
      <c r="AB395">
        <f t="shared" si="356"/>
        <v>593</v>
      </c>
      <c r="AC395">
        <f t="shared" si="357"/>
        <v>594</v>
      </c>
      <c r="AD395">
        <f t="shared" si="358"/>
        <v>595</v>
      </c>
      <c r="AE395">
        <f t="shared" si="359"/>
        <v>596</v>
      </c>
      <c r="AF395">
        <f t="shared" si="360"/>
        <v>597</v>
      </c>
      <c r="AG395">
        <f t="shared" si="361"/>
        <v>598</v>
      </c>
      <c r="AH395">
        <f t="shared" si="362"/>
        <v>599</v>
      </c>
      <c r="AI395">
        <f t="shared" si="363"/>
        <v>600</v>
      </c>
      <c r="AJ395">
        <f t="shared" si="364"/>
        <v>601</v>
      </c>
      <c r="AK395">
        <f t="shared" si="365"/>
        <v>602</v>
      </c>
      <c r="AL395">
        <f t="shared" si="366"/>
        <v>603</v>
      </c>
      <c r="AM395">
        <f t="shared" si="367"/>
        <v>604</v>
      </c>
      <c r="AN395">
        <f t="shared" si="368"/>
        <v>605</v>
      </c>
      <c r="AO395">
        <f t="shared" si="369"/>
        <v>606</v>
      </c>
      <c r="AP395">
        <f t="shared" si="370"/>
        <v>607</v>
      </c>
      <c r="AQ395">
        <f t="shared" si="371"/>
        <v>608</v>
      </c>
      <c r="AR395">
        <f t="shared" si="372"/>
        <v>609</v>
      </c>
    </row>
    <row r="396" spans="16:44" ht="12.75">
      <c r="P396">
        <f t="shared" si="344"/>
        <v>610</v>
      </c>
      <c r="Q396">
        <f t="shared" si="345"/>
        <v>611</v>
      </c>
      <c r="R396" s="92">
        <f t="shared" si="346"/>
        <v>612</v>
      </c>
      <c r="S396">
        <f t="shared" si="347"/>
        <v>613</v>
      </c>
      <c r="T396">
        <f t="shared" si="348"/>
        <v>614</v>
      </c>
      <c r="U396">
        <f t="shared" si="349"/>
        <v>615</v>
      </c>
      <c r="V396">
        <f t="shared" si="350"/>
        <v>616</v>
      </c>
      <c r="W396">
        <f t="shared" si="351"/>
        <v>617</v>
      </c>
      <c r="X396">
        <f t="shared" si="352"/>
        <v>618</v>
      </c>
      <c r="Y396">
        <f t="shared" si="353"/>
        <v>619</v>
      </c>
      <c r="Z396">
        <f t="shared" si="354"/>
        <v>620</v>
      </c>
      <c r="AA396">
        <f t="shared" si="355"/>
        <v>621</v>
      </c>
      <c r="AB396">
        <f t="shared" si="356"/>
        <v>622</v>
      </c>
      <c r="AC396">
        <f t="shared" si="357"/>
        <v>623</v>
      </c>
      <c r="AD396">
        <f t="shared" si="358"/>
        <v>624</v>
      </c>
      <c r="AE396">
        <f t="shared" si="359"/>
        <v>625</v>
      </c>
      <c r="AF396">
        <f t="shared" si="360"/>
        <v>626</v>
      </c>
      <c r="AG396">
        <f t="shared" si="361"/>
        <v>627</v>
      </c>
      <c r="AH396">
        <f t="shared" si="362"/>
        <v>628</v>
      </c>
      <c r="AI396">
        <f t="shared" si="363"/>
        <v>629</v>
      </c>
      <c r="AJ396">
        <f t="shared" si="364"/>
        <v>630</v>
      </c>
      <c r="AK396">
        <f t="shared" si="365"/>
        <v>631</v>
      </c>
      <c r="AL396">
        <f t="shared" si="366"/>
        <v>632</v>
      </c>
      <c r="AM396">
        <f t="shared" si="367"/>
        <v>633</v>
      </c>
      <c r="AN396">
        <f t="shared" si="368"/>
        <v>634</v>
      </c>
      <c r="AO396">
        <f t="shared" si="369"/>
        <v>635</v>
      </c>
      <c r="AP396">
        <f t="shared" si="370"/>
        <v>636</v>
      </c>
      <c r="AQ396">
        <f t="shared" si="371"/>
        <v>637</v>
      </c>
      <c r="AR396">
        <f t="shared" si="372"/>
        <v>638</v>
      </c>
    </row>
    <row r="397" spans="16:44" ht="12.75">
      <c r="P397">
        <f t="shared" si="344"/>
        <v>639</v>
      </c>
      <c r="Q397">
        <f t="shared" si="345"/>
        <v>640</v>
      </c>
      <c r="R397" s="92">
        <f t="shared" si="346"/>
        <v>641</v>
      </c>
      <c r="S397">
        <f t="shared" si="347"/>
        <v>642</v>
      </c>
      <c r="T397">
        <f t="shared" si="348"/>
        <v>643</v>
      </c>
      <c r="U397">
        <f t="shared" si="349"/>
        <v>644</v>
      </c>
      <c r="V397">
        <f t="shared" si="350"/>
        <v>645</v>
      </c>
      <c r="W397">
        <f t="shared" si="351"/>
        <v>646</v>
      </c>
      <c r="X397">
        <f t="shared" si="352"/>
        <v>647</v>
      </c>
      <c r="Y397">
        <f t="shared" si="353"/>
        <v>648</v>
      </c>
      <c r="Z397">
        <f t="shared" si="354"/>
        <v>649</v>
      </c>
      <c r="AA397">
        <f t="shared" si="355"/>
        <v>650</v>
      </c>
      <c r="AB397">
        <f t="shared" si="356"/>
        <v>651</v>
      </c>
      <c r="AC397">
        <f t="shared" si="357"/>
        <v>652</v>
      </c>
      <c r="AD397">
        <f t="shared" si="358"/>
        <v>653</v>
      </c>
      <c r="AE397">
        <f t="shared" si="359"/>
        <v>654</v>
      </c>
      <c r="AF397">
        <f t="shared" si="360"/>
        <v>655</v>
      </c>
      <c r="AG397">
        <f t="shared" si="361"/>
        <v>656</v>
      </c>
      <c r="AH397">
        <f t="shared" si="362"/>
        <v>657</v>
      </c>
      <c r="AI397">
        <f t="shared" si="363"/>
        <v>658</v>
      </c>
      <c r="AJ397">
        <f t="shared" si="364"/>
        <v>659</v>
      </c>
      <c r="AK397">
        <f t="shared" si="365"/>
        <v>660</v>
      </c>
      <c r="AL397">
        <f t="shared" si="366"/>
        <v>661</v>
      </c>
      <c r="AM397">
        <f t="shared" si="367"/>
        <v>662</v>
      </c>
      <c r="AN397">
        <f t="shared" si="368"/>
        <v>663</v>
      </c>
      <c r="AO397">
        <f t="shared" si="369"/>
        <v>664</v>
      </c>
      <c r="AP397">
        <f t="shared" si="370"/>
        <v>665</v>
      </c>
      <c r="AQ397">
        <f t="shared" si="371"/>
        <v>666</v>
      </c>
      <c r="AR397">
        <f t="shared" si="372"/>
        <v>667</v>
      </c>
    </row>
    <row r="398" spans="16:44" ht="12.75">
      <c r="P398">
        <f t="shared" si="344"/>
        <v>668</v>
      </c>
      <c r="Q398">
        <f t="shared" si="345"/>
        <v>669</v>
      </c>
      <c r="R398" s="92">
        <f t="shared" si="346"/>
        <v>670</v>
      </c>
      <c r="S398">
        <f t="shared" si="347"/>
        <v>671</v>
      </c>
      <c r="T398">
        <f t="shared" si="348"/>
        <v>672</v>
      </c>
      <c r="U398">
        <f t="shared" si="349"/>
        <v>673</v>
      </c>
      <c r="V398">
        <f t="shared" si="350"/>
        <v>674</v>
      </c>
      <c r="W398">
        <f t="shared" si="351"/>
        <v>675</v>
      </c>
      <c r="X398">
        <f t="shared" si="352"/>
        <v>676</v>
      </c>
      <c r="Y398">
        <f t="shared" si="353"/>
        <v>677</v>
      </c>
      <c r="Z398">
        <f t="shared" si="354"/>
        <v>678</v>
      </c>
      <c r="AA398">
        <f t="shared" si="355"/>
        <v>679</v>
      </c>
      <c r="AB398">
        <f t="shared" si="356"/>
        <v>680</v>
      </c>
      <c r="AC398">
        <f t="shared" si="357"/>
        <v>681</v>
      </c>
      <c r="AD398">
        <f t="shared" si="358"/>
        <v>682</v>
      </c>
      <c r="AE398">
        <f t="shared" si="359"/>
        <v>683</v>
      </c>
      <c r="AF398">
        <f t="shared" si="360"/>
        <v>684</v>
      </c>
      <c r="AG398">
        <f t="shared" si="361"/>
        <v>685</v>
      </c>
      <c r="AH398">
        <f t="shared" si="362"/>
        <v>686</v>
      </c>
      <c r="AI398">
        <f t="shared" si="363"/>
        <v>687</v>
      </c>
      <c r="AJ398">
        <f t="shared" si="364"/>
        <v>688</v>
      </c>
      <c r="AK398">
        <f t="shared" si="365"/>
        <v>689</v>
      </c>
      <c r="AL398">
        <f t="shared" si="366"/>
        <v>690</v>
      </c>
      <c r="AM398">
        <f t="shared" si="367"/>
        <v>691</v>
      </c>
      <c r="AN398">
        <f t="shared" si="368"/>
        <v>692</v>
      </c>
      <c r="AO398">
        <f t="shared" si="369"/>
        <v>693</v>
      </c>
      <c r="AP398">
        <f t="shared" si="370"/>
        <v>694</v>
      </c>
      <c r="AQ398">
        <f t="shared" si="371"/>
        <v>695</v>
      </c>
      <c r="AR398">
        <f t="shared" si="372"/>
        <v>696</v>
      </c>
    </row>
    <row r="399" spans="16:44" ht="12.75">
      <c r="P399">
        <f t="shared" si="344"/>
        <v>697</v>
      </c>
      <c r="Q399">
        <f t="shared" si="345"/>
        <v>698</v>
      </c>
      <c r="R399" s="92">
        <f t="shared" si="346"/>
        <v>699</v>
      </c>
      <c r="S399">
        <f t="shared" si="347"/>
        <v>700</v>
      </c>
      <c r="T399">
        <f t="shared" si="348"/>
        <v>701</v>
      </c>
      <c r="U399">
        <f t="shared" si="349"/>
        <v>702</v>
      </c>
      <c r="V399">
        <f t="shared" si="350"/>
        <v>703</v>
      </c>
      <c r="W399">
        <f t="shared" si="351"/>
        <v>704</v>
      </c>
      <c r="X399">
        <f t="shared" si="352"/>
        <v>705</v>
      </c>
      <c r="Y399">
        <f t="shared" si="353"/>
        <v>706</v>
      </c>
      <c r="Z399">
        <f t="shared" si="354"/>
        <v>707</v>
      </c>
      <c r="AA399">
        <f t="shared" si="355"/>
        <v>708</v>
      </c>
      <c r="AB399">
        <f t="shared" si="356"/>
        <v>709</v>
      </c>
      <c r="AC399">
        <f t="shared" si="357"/>
        <v>710</v>
      </c>
      <c r="AD399">
        <f t="shared" si="358"/>
        <v>711</v>
      </c>
      <c r="AE399">
        <f t="shared" si="359"/>
        <v>712</v>
      </c>
      <c r="AF399">
        <f t="shared" si="360"/>
        <v>713</v>
      </c>
      <c r="AG399">
        <f t="shared" si="361"/>
        <v>714</v>
      </c>
      <c r="AH399">
        <f t="shared" si="362"/>
        <v>715</v>
      </c>
      <c r="AI399">
        <f t="shared" si="363"/>
        <v>716</v>
      </c>
      <c r="AJ399">
        <f t="shared" si="364"/>
        <v>717</v>
      </c>
      <c r="AK399">
        <f t="shared" si="365"/>
        <v>718</v>
      </c>
      <c r="AL399">
        <f t="shared" si="366"/>
        <v>719</v>
      </c>
      <c r="AM399">
        <f t="shared" si="367"/>
        <v>720</v>
      </c>
      <c r="AN399">
        <f t="shared" si="368"/>
        <v>721</v>
      </c>
      <c r="AO399">
        <f t="shared" si="369"/>
        <v>722</v>
      </c>
      <c r="AP399">
        <f t="shared" si="370"/>
        <v>723</v>
      </c>
      <c r="AQ399">
        <f t="shared" si="371"/>
        <v>724</v>
      </c>
      <c r="AR399">
        <f t="shared" si="372"/>
        <v>725</v>
      </c>
    </row>
    <row r="400" spans="16:44" ht="12.75">
      <c r="P400">
        <f t="shared" si="344"/>
        <v>726</v>
      </c>
      <c r="Q400">
        <f t="shared" si="345"/>
        <v>727</v>
      </c>
      <c r="R400" s="92">
        <f t="shared" si="346"/>
        <v>728</v>
      </c>
      <c r="S400">
        <f t="shared" si="347"/>
        <v>729</v>
      </c>
      <c r="T400">
        <f t="shared" si="348"/>
        <v>730</v>
      </c>
      <c r="U400">
        <f t="shared" si="349"/>
        <v>731</v>
      </c>
      <c r="V400">
        <f t="shared" si="350"/>
        <v>732</v>
      </c>
      <c r="W400">
        <f t="shared" si="351"/>
        <v>733</v>
      </c>
      <c r="X400">
        <f t="shared" si="352"/>
        <v>734</v>
      </c>
      <c r="Y400">
        <f t="shared" si="353"/>
        <v>735</v>
      </c>
      <c r="Z400">
        <f t="shared" si="354"/>
        <v>736</v>
      </c>
      <c r="AA400">
        <f t="shared" si="355"/>
        <v>737</v>
      </c>
      <c r="AB400">
        <f t="shared" si="356"/>
        <v>738</v>
      </c>
      <c r="AC400">
        <f t="shared" si="357"/>
        <v>739</v>
      </c>
      <c r="AD400">
        <f t="shared" si="358"/>
        <v>740</v>
      </c>
      <c r="AE400">
        <f t="shared" si="359"/>
        <v>741</v>
      </c>
      <c r="AF400">
        <f t="shared" si="360"/>
        <v>742</v>
      </c>
      <c r="AG400">
        <f t="shared" si="361"/>
        <v>743</v>
      </c>
      <c r="AH400">
        <f t="shared" si="362"/>
        <v>744</v>
      </c>
      <c r="AI400">
        <f t="shared" si="363"/>
        <v>745</v>
      </c>
      <c r="AJ400">
        <f t="shared" si="364"/>
        <v>746</v>
      </c>
      <c r="AK400">
        <f t="shared" si="365"/>
        <v>747</v>
      </c>
      <c r="AL400">
        <f t="shared" si="366"/>
        <v>748</v>
      </c>
      <c r="AM400">
        <f t="shared" si="367"/>
        <v>749</v>
      </c>
      <c r="AN400">
        <f t="shared" si="368"/>
        <v>750</v>
      </c>
      <c r="AO400">
        <f t="shared" si="369"/>
        <v>751</v>
      </c>
      <c r="AP400">
        <f t="shared" si="370"/>
        <v>752</v>
      </c>
      <c r="AQ400">
        <f t="shared" si="371"/>
        <v>753</v>
      </c>
      <c r="AR400">
        <f t="shared" si="372"/>
        <v>754</v>
      </c>
    </row>
    <row r="401" spans="16:44" ht="12.75">
      <c r="P401">
        <f t="shared" si="344"/>
        <v>755</v>
      </c>
      <c r="Q401">
        <f t="shared" si="345"/>
        <v>756</v>
      </c>
      <c r="R401" s="92">
        <f t="shared" si="346"/>
        <v>757</v>
      </c>
      <c r="S401">
        <f t="shared" si="347"/>
        <v>758</v>
      </c>
      <c r="T401">
        <f t="shared" si="348"/>
        <v>759</v>
      </c>
      <c r="U401">
        <f t="shared" si="349"/>
        <v>760</v>
      </c>
      <c r="V401">
        <f t="shared" si="350"/>
        <v>761</v>
      </c>
      <c r="W401">
        <f t="shared" si="351"/>
        <v>762</v>
      </c>
      <c r="X401">
        <f t="shared" si="352"/>
        <v>763</v>
      </c>
      <c r="Y401">
        <f t="shared" si="353"/>
        <v>764</v>
      </c>
      <c r="Z401">
        <f t="shared" si="354"/>
        <v>765</v>
      </c>
      <c r="AA401">
        <f t="shared" si="355"/>
        <v>766</v>
      </c>
      <c r="AB401">
        <f t="shared" si="356"/>
        <v>767</v>
      </c>
      <c r="AC401">
        <f t="shared" si="357"/>
        <v>768</v>
      </c>
      <c r="AD401">
        <f t="shared" si="358"/>
        <v>769</v>
      </c>
      <c r="AE401">
        <f t="shared" si="359"/>
        <v>770</v>
      </c>
      <c r="AF401">
        <f t="shared" si="360"/>
        <v>771</v>
      </c>
      <c r="AG401">
        <f t="shared" si="361"/>
        <v>772</v>
      </c>
      <c r="AH401">
        <f t="shared" si="362"/>
        <v>773</v>
      </c>
      <c r="AI401">
        <f t="shared" si="363"/>
        <v>774</v>
      </c>
      <c r="AJ401">
        <f t="shared" si="364"/>
        <v>775</v>
      </c>
      <c r="AK401">
        <f t="shared" si="365"/>
        <v>776</v>
      </c>
      <c r="AL401">
        <f t="shared" si="366"/>
        <v>777</v>
      </c>
      <c r="AM401">
        <f t="shared" si="367"/>
        <v>778</v>
      </c>
      <c r="AN401">
        <f t="shared" si="368"/>
        <v>779</v>
      </c>
      <c r="AO401">
        <f t="shared" si="369"/>
        <v>780</v>
      </c>
      <c r="AP401">
        <f t="shared" si="370"/>
        <v>781</v>
      </c>
      <c r="AQ401">
        <f t="shared" si="371"/>
        <v>782</v>
      </c>
      <c r="AR401">
        <f t="shared" si="372"/>
        <v>783</v>
      </c>
    </row>
    <row r="402" spans="16:44" ht="12.75">
      <c r="P402">
        <f t="shared" si="344"/>
        <v>784</v>
      </c>
      <c r="Q402">
        <f t="shared" si="345"/>
        <v>785</v>
      </c>
      <c r="R402" s="92">
        <f t="shared" si="346"/>
        <v>786</v>
      </c>
      <c r="S402">
        <f t="shared" si="347"/>
        <v>787</v>
      </c>
      <c r="T402">
        <f t="shared" si="348"/>
        <v>788</v>
      </c>
      <c r="U402">
        <f t="shared" si="349"/>
        <v>789</v>
      </c>
      <c r="V402">
        <f t="shared" si="350"/>
        <v>790</v>
      </c>
      <c r="W402">
        <f t="shared" si="351"/>
        <v>791</v>
      </c>
      <c r="X402">
        <f t="shared" si="352"/>
        <v>792</v>
      </c>
      <c r="Y402">
        <f t="shared" si="353"/>
        <v>793</v>
      </c>
      <c r="Z402">
        <f t="shared" si="354"/>
        <v>794</v>
      </c>
      <c r="AA402">
        <f t="shared" si="355"/>
        <v>795</v>
      </c>
      <c r="AB402">
        <f t="shared" si="356"/>
        <v>796</v>
      </c>
      <c r="AC402">
        <f t="shared" si="357"/>
        <v>797</v>
      </c>
      <c r="AD402">
        <f t="shared" si="358"/>
        <v>798</v>
      </c>
      <c r="AE402">
        <f t="shared" si="359"/>
        <v>799</v>
      </c>
      <c r="AF402">
        <f t="shared" si="360"/>
        <v>800</v>
      </c>
      <c r="AG402">
        <f t="shared" si="361"/>
        <v>801</v>
      </c>
      <c r="AH402">
        <f t="shared" si="362"/>
        <v>802</v>
      </c>
      <c r="AI402">
        <f t="shared" si="363"/>
        <v>803</v>
      </c>
      <c r="AJ402">
        <f t="shared" si="364"/>
        <v>804</v>
      </c>
      <c r="AK402">
        <f t="shared" si="365"/>
        <v>805</v>
      </c>
      <c r="AL402">
        <f t="shared" si="366"/>
        <v>806</v>
      </c>
      <c r="AM402">
        <f t="shared" si="367"/>
        <v>807</v>
      </c>
      <c r="AN402">
        <f t="shared" si="368"/>
        <v>808</v>
      </c>
      <c r="AO402">
        <f t="shared" si="369"/>
        <v>809</v>
      </c>
      <c r="AP402">
        <f t="shared" si="370"/>
        <v>810</v>
      </c>
      <c r="AQ402">
        <f t="shared" si="371"/>
        <v>811</v>
      </c>
      <c r="AR402">
        <f t="shared" si="372"/>
        <v>812</v>
      </c>
    </row>
    <row r="403" spans="16:44" ht="12.75">
      <c r="P403">
        <f t="shared" si="344"/>
        <v>813</v>
      </c>
      <c r="Q403">
        <f t="shared" si="345"/>
        <v>814</v>
      </c>
      <c r="R403" s="92">
        <f t="shared" si="346"/>
        <v>815</v>
      </c>
      <c r="S403">
        <f t="shared" si="347"/>
        <v>816</v>
      </c>
      <c r="T403">
        <f t="shared" si="348"/>
        <v>817</v>
      </c>
      <c r="U403">
        <f t="shared" si="349"/>
        <v>818</v>
      </c>
      <c r="V403">
        <f t="shared" si="350"/>
        <v>819</v>
      </c>
      <c r="W403">
        <f t="shared" si="351"/>
        <v>820</v>
      </c>
      <c r="X403">
        <f t="shared" si="352"/>
        <v>821</v>
      </c>
      <c r="Y403">
        <f t="shared" si="353"/>
        <v>822</v>
      </c>
      <c r="Z403">
        <f t="shared" si="354"/>
        <v>823</v>
      </c>
      <c r="AA403">
        <f t="shared" si="355"/>
        <v>824</v>
      </c>
      <c r="AB403">
        <f t="shared" si="356"/>
        <v>825</v>
      </c>
      <c r="AC403">
        <f t="shared" si="357"/>
        <v>826</v>
      </c>
      <c r="AD403">
        <f t="shared" si="358"/>
        <v>827</v>
      </c>
      <c r="AE403">
        <f t="shared" si="359"/>
        <v>828</v>
      </c>
      <c r="AF403">
        <f t="shared" si="360"/>
        <v>829</v>
      </c>
      <c r="AG403">
        <f t="shared" si="361"/>
        <v>830</v>
      </c>
      <c r="AH403">
        <f t="shared" si="362"/>
        <v>831</v>
      </c>
      <c r="AI403">
        <f t="shared" si="363"/>
        <v>832</v>
      </c>
      <c r="AJ403">
        <f t="shared" si="364"/>
        <v>833</v>
      </c>
      <c r="AK403">
        <f t="shared" si="365"/>
        <v>834</v>
      </c>
      <c r="AL403">
        <f t="shared" si="366"/>
        <v>835</v>
      </c>
      <c r="AM403">
        <f t="shared" si="367"/>
        <v>836</v>
      </c>
      <c r="AN403">
        <f t="shared" si="368"/>
        <v>837</v>
      </c>
      <c r="AO403">
        <f t="shared" si="369"/>
        <v>838</v>
      </c>
      <c r="AP403">
        <f t="shared" si="370"/>
        <v>839</v>
      </c>
      <c r="AQ403">
        <f t="shared" si="371"/>
        <v>840</v>
      </c>
      <c r="AR403">
        <f t="shared" si="372"/>
        <v>841</v>
      </c>
    </row>
    <row r="406" spans="16:44" ht="12.75">
      <c r="P406">
        <f>SMALL($P$344:$AR$372,P375)</f>
        <v>1</v>
      </c>
      <c r="Q406">
        <f aca="true" t="shared" si="373" ref="Q406:AR406">SMALL($P$344:$AR$372,Q375)</f>
        <v>2</v>
      </c>
      <c r="R406" s="92">
        <f t="shared" si="373"/>
        <v>3</v>
      </c>
      <c r="S406">
        <f t="shared" si="373"/>
        <v>4</v>
      </c>
      <c r="T406">
        <f t="shared" si="373"/>
        <v>5</v>
      </c>
      <c r="U406">
        <f t="shared" si="373"/>
        <v>6</v>
      </c>
      <c r="V406">
        <f t="shared" si="373"/>
        <v>7</v>
      </c>
      <c r="W406">
        <f t="shared" si="373"/>
        <v>8</v>
      </c>
      <c r="X406">
        <f t="shared" si="373"/>
        <v>9</v>
      </c>
      <c r="Y406">
        <f t="shared" si="373"/>
        <v>10</v>
      </c>
      <c r="Z406">
        <f t="shared" si="373"/>
        <v>11</v>
      </c>
      <c r="AA406">
        <f t="shared" si="373"/>
        <v>12</v>
      </c>
      <c r="AB406">
        <f t="shared" si="373"/>
        <v>13</v>
      </c>
      <c r="AC406">
        <f t="shared" si="373"/>
        <v>14</v>
      </c>
      <c r="AD406">
        <f t="shared" si="373"/>
        <v>15</v>
      </c>
      <c r="AE406">
        <f t="shared" si="373"/>
        <v>16</v>
      </c>
      <c r="AF406">
        <f t="shared" si="373"/>
        <v>17</v>
      </c>
      <c r="AG406">
        <f t="shared" si="373"/>
        <v>18</v>
      </c>
      <c r="AH406">
        <f t="shared" si="373"/>
        <v>19</v>
      </c>
      <c r="AI406">
        <f t="shared" si="373"/>
        <v>20</v>
      </c>
      <c r="AJ406">
        <f t="shared" si="373"/>
        <v>21</v>
      </c>
      <c r="AK406">
        <f t="shared" si="373"/>
        <v>22</v>
      </c>
      <c r="AL406">
        <f t="shared" si="373"/>
        <v>23</v>
      </c>
      <c r="AM406">
        <f t="shared" si="373"/>
        <v>24</v>
      </c>
      <c r="AN406">
        <f t="shared" si="373"/>
        <v>25</v>
      </c>
      <c r="AO406">
        <f t="shared" si="373"/>
        <v>26</v>
      </c>
      <c r="AP406">
        <f t="shared" si="373"/>
        <v>27</v>
      </c>
      <c r="AQ406">
        <f t="shared" si="373"/>
        <v>28</v>
      </c>
      <c r="AR406">
        <f t="shared" si="373"/>
        <v>29</v>
      </c>
    </row>
    <row r="407" spans="16:44" ht="12.75">
      <c r="P407">
        <f aca="true" t="shared" si="374" ref="P407:AR407">SMALL($P$344:$AR$372,P376)</f>
        <v>30</v>
      </c>
      <c r="Q407">
        <f t="shared" si="374"/>
        <v>31</v>
      </c>
      <c r="R407" s="92">
        <f t="shared" si="374"/>
        <v>32</v>
      </c>
      <c r="S407">
        <f t="shared" si="374"/>
        <v>33</v>
      </c>
      <c r="T407">
        <f t="shared" si="374"/>
        <v>34</v>
      </c>
      <c r="U407">
        <f t="shared" si="374"/>
        <v>35</v>
      </c>
      <c r="V407">
        <f t="shared" si="374"/>
        <v>36</v>
      </c>
      <c r="W407">
        <f t="shared" si="374"/>
        <v>37</v>
      </c>
      <c r="X407">
        <f t="shared" si="374"/>
        <v>38</v>
      </c>
      <c r="Y407">
        <f t="shared" si="374"/>
        <v>39</v>
      </c>
      <c r="Z407">
        <f t="shared" si="374"/>
        <v>40</v>
      </c>
      <c r="AA407">
        <f t="shared" si="374"/>
        <v>41</v>
      </c>
      <c r="AB407">
        <f t="shared" si="374"/>
        <v>42</v>
      </c>
      <c r="AC407">
        <f t="shared" si="374"/>
        <v>43</v>
      </c>
      <c r="AD407">
        <f t="shared" si="374"/>
        <v>44</v>
      </c>
      <c r="AE407">
        <f t="shared" si="374"/>
        <v>45</v>
      </c>
      <c r="AF407">
        <f t="shared" si="374"/>
        <v>46</v>
      </c>
      <c r="AG407">
        <f t="shared" si="374"/>
        <v>47</v>
      </c>
      <c r="AH407">
        <f t="shared" si="374"/>
        <v>48</v>
      </c>
      <c r="AI407">
        <f t="shared" si="374"/>
        <v>49</v>
      </c>
      <c r="AJ407">
        <f t="shared" si="374"/>
        <v>50</v>
      </c>
      <c r="AK407">
        <f t="shared" si="374"/>
        <v>51</v>
      </c>
      <c r="AL407">
        <f t="shared" si="374"/>
        <v>52</v>
      </c>
      <c r="AM407">
        <f t="shared" si="374"/>
        <v>53</v>
      </c>
      <c r="AN407">
        <f t="shared" si="374"/>
        <v>54</v>
      </c>
      <c r="AO407">
        <f t="shared" si="374"/>
        <v>55</v>
      </c>
      <c r="AP407">
        <f t="shared" si="374"/>
        <v>56</v>
      </c>
      <c r="AQ407">
        <f t="shared" si="374"/>
        <v>57</v>
      </c>
      <c r="AR407">
        <f t="shared" si="374"/>
        <v>58</v>
      </c>
    </row>
    <row r="408" spans="16:44" ht="12.75">
      <c r="P408">
        <f aca="true" t="shared" si="375" ref="P408:AR408">SMALL($P$344:$AR$372,P377)</f>
        <v>59</v>
      </c>
      <c r="Q408">
        <f t="shared" si="375"/>
        <v>60</v>
      </c>
      <c r="R408" s="92">
        <f t="shared" si="375"/>
        <v>61</v>
      </c>
      <c r="S408">
        <f t="shared" si="375"/>
        <v>62</v>
      </c>
      <c r="T408">
        <f t="shared" si="375"/>
        <v>63</v>
      </c>
      <c r="U408">
        <f t="shared" si="375"/>
        <v>64</v>
      </c>
      <c r="V408">
        <f t="shared" si="375"/>
        <v>65</v>
      </c>
      <c r="W408">
        <f t="shared" si="375"/>
        <v>66</v>
      </c>
      <c r="X408">
        <f t="shared" si="375"/>
        <v>67</v>
      </c>
      <c r="Y408">
        <f t="shared" si="375"/>
        <v>68</v>
      </c>
      <c r="Z408">
        <f t="shared" si="375"/>
        <v>69</v>
      </c>
      <c r="AA408">
        <f t="shared" si="375"/>
        <v>70</v>
      </c>
      <c r="AB408">
        <f t="shared" si="375"/>
        <v>71</v>
      </c>
      <c r="AC408">
        <f t="shared" si="375"/>
        <v>72</v>
      </c>
      <c r="AD408">
        <f t="shared" si="375"/>
        <v>73</v>
      </c>
      <c r="AE408">
        <f t="shared" si="375"/>
        <v>74</v>
      </c>
      <c r="AF408">
        <f t="shared" si="375"/>
        <v>75</v>
      </c>
      <c r="AG408">
        <f t="shared" si="375"/>
        <v>76</v>
      </c>
      <c r="AH408">
        <f t="shared" si="375"/>
        <v>77</v>
      </c>
      <c r="AI408">
        <f t="shared" si="375"/>
        <v>78</v>
      </c>
      <c r="AJ408">
        <f t="shared" si="375"/>
        <v>79</v>
      </c>
      <c r="AK408">
        <f t="shared" si="375"/>
        <v>80</v>
      </c>
      <c r="AL408">
        <f t="shared" si="375"/>
        <v>81</v>
      </c>
      <c r="AM408">
        <f t="shared" si="375"/>
        <v>82</v>
      </c>
      <c r="AN408">
        <f t="shared" si="375"/>
        <v>83</v>
      </c>
      <c r="AO408">
        <f t="shared" si="375"/>
        <v>84</v>
      </c>
      <c r="AP408">
        <f t="shared" si="375"/>
        <v>85</v>
      </c>
      <c r="AQ408">
        <f t="shared" si="375"/>
        <v>86</v>
      </c>
      <c r="AR408">
        <f t="shared" si="375"/>
        <v>87</v>
      </c>
    </row>
    <row r="409" spans="16:44" ht="12.75">
      <c r="P409">
        <f aca="true" t="shared" si="376" ref="P409:AR409">SMALL($P$344:$AR$372,P378)</f>
        <v>88</v>
      </c>
      <c r="Q409">
        <f t="shared" si="376"/>
        <v>89</v>
      </c>
      <c r="R409" s="92">
        <f t="shared" si="376"/>
        <v>90</v>
      </c>
      <c r="S409">
        <f t="shared" si="376"/>
        <v>91</v>
      </c>
      <c r="T409">
        <f t="shared" si="376"/>
        <v>92</v>
      </c>
      <c r="U409">
        <f t="shared" si="376"/>
        <v>93</v>
      </c>
      <c r="V409">
        <f t="shared" si="376"/>
        <v>94</v>
      </c>
      <c r="W409">
        <f t="shared" si="376"/>
        <v>95</v>
      </c>
      <c r="X409">
        <f t="shared" si="376"/>
        <v>96</v>
      </c>
      <c r="Y409">
        <f t="shared" si="376"/>
        <v>97</v>
      </c>
      <c r="Z409">
        <f t="shared" si="376"/>
        <v>98</v>
      </c>
      <c r="AA409">
        <f t="shared" si="376"/>
        <v>99</v>
      </c>
      <c r="AB409">
        <f t="shared" si="376"/>
        <v>100</v>
      </c>
      <c r="AC409">
        <f t="shared" si="376"/>
        <v>101</v>
      </c>
      <c r="AD409">
        <f t="shared" si="376"/>
        <v>102</v>
      </c>
      <c r="AE409">
        <f t="shared" si="376"/>
        <v>103</v>
      </c>
      <c r="AF409">
        <f t="shared" si="376"/>
        <v>104</v>
      </c>
      <c r="AG409">
        <f t="shared" si="376"/>
        <v>105</v>
      </c>
      <c r="AH409">
        <f t="shared" si="376"/>
        <v>106</v>
      </c>
      <c r="AI409">
        <f t="shared" si="376"/>
        <v>107</v>
      </c>
      <c r="AJ409">
        <f t="shared" si="376"/>
        <v>108</v>
      </c>
      <c r="AK409">
        <f t="shared" si="376"/>
        <v>109</v>
      </c>
      <c r="AL409">
        <f t="shared" si="376"/>
        <v>110</v>
      </c>
      <c r="AM409">
        <f t="shared" si="376"/>
        <v>111</v>
      </c>
      <c r="AN409">
        <f t="shared" si="376"/>
        <v>112</v>
      </c>
      <c r="AO409">
        <f t="shared" si="376"/>
        <v>113</v>
      </c>
      <c r="AP409">
        <f t="shared" si="376"/>
        <v>114</v>
      </c>
      <c r="AQ409">
        <f t="shared" si="376"/>
        <v>115</v>
      </c>
      <c r="AR409">
        <f t="shared" si="376"/>
        <v>116</v>
      </c>
    </row>
    <row r="410" spans="16:44" ht="12.75">
      <c r="P410">
        <f aca="true" t="shared" si="377" ref="P410:AR410">SMALL($P$344:$AR$372,P379)</f>
        <v>117</v>
      </c>
      <c r="Q410">
        <f t="shared" si="377"/>
        <v>118</v>
      </c>
      <c r="R410" s="92">
        <f t="shared" si="377"/>
        <v>119</v>
      </c>
      <c r="S410">
        <f t="shared" si="377"/>
        <v>120</v>
      </c>
      <c r="T410">
        <f t="shared" si="377"/>
        <v>121</v>
      </c>
      <c r="U410">
        <f t="shared" si="377"/>
        <v>122</v>
      </c>
      <c r="V410">
        <f t="shared" si="377"/>
        <v>123</v>
      </c>
      <c r="W410">
        <f t="shared" si="377"/>
        <v>124</v>
      </c>
      <c r="X410">
        <f t="shared" si="377"/>
        <v>125</v>
      </c>
      <c r="Y410">
        <f t="shared" si="377"/>
        <v>126</v>
      </c>
      <c r="Z410">
        <f t="shared" si="377"/>
        <v>127</v>
      </c>
      <c r="AA410">
        <f t="shared" si="377"/>
        <v>128</v>
      </c>
      <c r="AB410">
        <f t="shared" si="377"/>
        <v>129</v>
      </c>
      <c r="AC410">
        <f t="shared" si="377"/>
        <v>130</v>
      </c>
      <c r="AD410">
        <f t="shared" si="377"/>
        <v>131</v>
      </c>
      <c r="AE410">
        <f t="shared" si="377"/>
        <v>132</v>
      </c>
      <c r="AF410">
        <f t="shared" si="377"/>
        <v>133</v>
      </c>
      <c r="AG410">
        <f t="shared" si="377"/>
        <v>134</v>
      </c>
      <c r="AH410">
        <f t="shared" si="377"/>
        <v>135</v>
      </c>
      <c r="AI410">
        <f t="shared" si="377"/>
        <v>136</v>
      </c>
      <c r="AJ410">
        <f t="shared" si="377"/>
        <v>137</v>
      </c>
      <c r="AK410">
        <f t="shared" si="377"/>
        <v>138</v>
      </c>
      <c r="AL410">
        <f t="shared" si="377"/>
        <v>139</v>
      </c>
      <c r="AM410">
        <f t="shared" si="377"/>
        <v>140</v>
      </c>
      <c r="AN410">
        <f t="shared" si="377"/>
        <v>141</v>
      </c>
      <c r="AO410">
        <f t="shared" si="377"/>
        <v>142</v>
      </c>
      <c r="AP410">
        <f t="shared" si="377"/>
        <v>143</v>
      </c>
      <c r="AQ410">
        <f t="shared" si="377"/>
        <v>144</v>
      </c>
      <c r="AR410">
        <f t="shared" si="377"/>
        <v>145</v>
      </c>
    </row>
    <row r="411" spans="16:44" ht="12.75">
      <c r="P411">
        <f aca="true" t="shared" si="378" ref="P411:AR411">SMALL($P$344:$AR$372,P380)</f>
        <v>146</v>
      </c>
      <c r="Q411">
        <f t="shared" si="378"/>
        <v>147</v>
      </c>
      <c r="R411" s="92">
        <f t="shared" si="378"/>
        <v>148</v>
      </c>
      <c r="S411">
        <f t="shared" si="378"/>
        <v>149</v>
      </c>
      <c r="T411">
        <f t="shared" si="378"/>
        <v>150</v>
      </c>
      <c r="U411">
        <f t="shared" si="378"/>
        <v>151</v>
      </c>
      <c r="V411">
        <f t="shared" si="378"/>
        <v>152</v>
      </c>
      <c r="W411">
        <f t="shared" si="378"/>
        <v>153</v>
      </c>
      <c r="X411">
        <f t="shared" si="378"/>
        <v>154</v>
      </c>
      <c r="Y411">
        <f t="shared" si="378"/>
        <v>155</v>
      </c>
      <c r="Z411">
        <f t="shared" si="378"/>
        <v>156</v>
      </c>
      <c r="AA411">
        <f t="shared" si="378"/>
        <v>157</v>
      </c>
      <c r="AB411">
        <f t="shared" si="378"/>
        <v>158</v>
      </c>
      <c r="AC411">
        <f t="shared" si="378"/>
        <v>159</v>
      </c>
      <c r="AD411">
        <f t="shared" si="378"/>
        <v>160</v>
      </c>
      <c r="AE411">
        <f t="shared" si="378"/>
        <v>161</v>
      </c>
      <c r="AF411">
        <f t="shared" si="378"/>
        <v>162</v>
      </c>
      <c r="AG411">
        <f t="shared" si="378"/>
        <v>163</v>
      </c>
      <c r="AH411">
        <f t="shared" si="378"/>
        <v>164</v>
      </c>
      <c r="AI411">
        <f t="shared" si="378"/>
        <v>165</v>
      </c>
      <c r="AJ411">
        <f t="shared" si="378"/>
        <v>166</v>
      </c>
      <c r="AK411">
        <f t="shared" si="378"/>
        <v>167</v>
      </c>
      <c r="AL411">
        <f t="shared" si="378"/>
        <v>168</v>
      </c>
      <c r="AM411">
        <f t="shared" si="378"/>
        <v>169</v>
      </c>
      <c r="AN411">
        <f t="shared" si="378"/>
        <v>170</v>
      </c>
      <c r="AO411">
        <f t="shared" si="378"/>
        <v>171</v>
      </c>
      <c r="AP411">
        <f t="shared" si="378"/>
        <v>172</v>
      </c>
      <c r="AQ411">
        <f t="shared" si="378"/>
        <v>173</v>
      </c>
      <c r="AR411">
        <f t="shared" si="378"/>
        <v>174</v>
      </c>
    </row>
    <row r="412" spans="16:44" ht="12.75">
      <c r="P412">
        <f aca="true" t="shared" si="379" ref="P412:AR412">SMALL($P$344:$AR$372,P381)</f>
        <v>175</v>
      </c>
      <c r="Q412">
        <f t="shared" si="379"/>
        <v>176</v>
      </c>
      <c r="R412" s="92">
        <f t="shared" si="379"/>
        <v>177</v>
      </c>
      <c r="S412">
        <f t="shared" si="379"/>
        <v>178</v>
      </c>
      <c r="T412">
        <f t="shared" si="379"/>
        <v>179</v>
      </c>
      <c r="U412">
        <f t="shared" si="379"/>
        <v>180</v>
      </c>
      <c r="V412">
        <f t="shared" si="379"/>
        <v>181</v>
      </c>
      <c r="W412">
        <f t="shared" si="379"/>
        <v>182</v>
      </c>
      <c r="X412">
        <f t="shared" si="379"/>
        <v>183</v>
      </c>
      <c r="Y412">
        <f t="shared" si="379"/>
        <v>184</v>
      </c>
      <c r="Z412">
        <f t="shared" si="379"/>
        <v>185</v>
      </c>
      <c r="AA412">
        <f t="shared" si="379"/>
        <v>186</v>
      </c>
      <c r="AB412">
        <f t="shared" si="379"/>
        <v>187</v>
      </c>
      <c r="AC412">
        <f t="shared" si="379"/>
        <v>188</v>
      </c>
      <c r="AD412">
        <f t="shared" si="379"/>
        <v>189</v>
      </c>
      <c r="AE412">
        <f t="shared" si="379"/>
        <v>190</v>
      </c>
      <c r="AF412">
        <f t="shared" si="379"/>
        <v>191</v>
      </c>
      <c r="AG412">
        <f t="shared" si="379"/>
        <v>192</v>
      </c>
      <c r="AH412">
        <f t="shared" si="379"/>
        <v>193</v>
      </c>
      <c r="AI412">
        <f t="shared" si="379"/>
        <v>194</v>
      </c>
      <c r="AJ412">
        <f t="shared" si="379"/>
        <v>195</v>
      </c>
      <c r="AK412">
        <f t="shared" si="379"/>
        <v>196</v>
      </c>
      <c r="AL412">
        <f t="shared" si="379"/>
        <v>197</v>
      </c>
      <c r="AM412">
        <f t="shared" si="379"/>
        <v>198</v>
      </c>
      <c r="AN412">
        <f t="shared" si="379"/>
        <v>199</v>
      </c>
      <c r="AO412">
        <f t="shared" si="379"/>
        <v>200</v>
      </c>
      <c r="AP412">
        <f t="shared" si="379"/>
        <v>201</v>
      </c>
      <c r="AQ412">
        <f t="shared" si="379"/>
        <v>202</v>
      </c>
      <c r="AR412">
        <f t="shared" si="379"/>
        <v>203</v>
      </c>
    </row>
    <row r="413" spans="16:44" ht="12.75">
      <c r="P413">
        <f aca="true" t="shared" si="380" ref="P413:AR413">SMALL($P$344:$AR$372,P382)</f>
        <v>204</v>
      </c>
      <c r="Q413">
        <f t="shared" si="380"/>
        <v>205</v>
      </c>
      <c r="R413" s="92">
        <f t="shared" si="380"/>
        <v>206</v>
      </c>
      <c r="S413">
        <f t="shared" si="380"/>
        <v>207</v>
      </c>
      <c r="T413">
        <f t="shared" si="380"/>
        <v>208</v>
      </c>
      <c r="U413">
        <f t="shared" si="380"/>
        <v>209</v>
      </c>
      <c r="V413">
        <f t="shared" si="380"/>
        <v>210</v>
      </c>
      <c r="W413">
        <f t="shared" si="380"/>
        <v>211</v>
      </c>
      <c r="X413">
        <f t="shared" si="380"/>
        <v>212</v>
      </c>
      <c r="Y413">
        <f t="shared" si="380"/>
        <v>213</v>
      </c>
      <c r="Z413">
        <f t="shared" si="380"/>
        <v>214</v>
      </c>
      <c r="AA413">
        <f t="shared" si="380"/>
        <v>215</v>
      </c>
      <c r="AB413">
        <f t="shared" si="380"/>
        <v>216</v>
      </c>
      <c r="AC413">
        <f t="shared" si="380"/>
        <v>217</v>
      </c>
      <c r="AD413">
        <f t="shared" si="380"/>
        <v>218</v>
      </c>
      <c r="AE413">
        <f t="shared" si="380"/>
        <v>219</v>
      </c>
      <c r="AF413">
        <f t="shared" si="380"/>
        <v>220</v>
      </c>
      <c r="AG413">
        <f t="shared" si="380"/>
        <v>221</v>
      </c>
      <c r="AH413">
        <f t="shared" si="380"/>
        <v>222</v>
      </c>
      <c r="AI413">
        <f t="shared" si="380"/>
        <v>223</v>
      </c>
      <c r="AJ413">
        <f t="shared" si="380"/>
        <v>224</v>
      </c>
      <c r="AK413">
        <f t="shared" si="380"/>
        <v>225</v>
      </c>
      <c r="AL413">
        <f t="shared" si="380"/>
        <v>226</v>
      </c>
      <c r="AM413">
        <f t="shared" si="380"/>
        <v>227</v>
      </c>
      <c r="AN413">
        <f t="shared" si="380"/>
        <v>228</v>
      </c>
      <c r="AO413">
        <f t="shared" si="380"/>
        <v>229</v>
      </c>
      <c r="AP413">
        <f t="shared" si="380"/>
        <v>230</v>
      </c>
      <c r="AQ413">
        <f t="shared" si="380"/>
        <v>231</v>
      </c>
      <c r="AR413">
        <f t="shared" si="380"/>
        <v>232</v>
      </c>
    </row>
    <row r="414" spans="16:44" ht="12.75">
      <c r="P414">
        <f aca="true" t="shared" si="381" ref="P414:AR414">SMALL($P$344:$AR$372,P383)</f>
        <v>233</v>
      </c>
      <c r="Q414">
        <f t="shared" si="381"/>
        <v>234</v>
      </c>
      <c r="R414" s="92">
        <f t="shared" si="381"/>
        <v>235</v>
      </c>
      <c r="S414">
        <f t="shared" si="381"/>
        <v>236</v>
      </c>
      <c r="T414">
        <f t="shared" si="381"/>
        <v>237</v>
      </c>
      <c r="U414">
        <f t="shared" si="381"/>
        <v>238</v>
      </c>
      <c r="V414">
        <f t="shared" si="381"/>
        <v>239</v>
      </c>
      <c r="W414">
        <f t="shared" si="381"/>
        <v>240</v>
      </c>
      <c r="X414">
        <f t="shared" si="381"/>
        <v>241</v>
      </c>
      <c r="Y414">
        <f t="shared" si="381"/>
        <v>242</v>
      </c>
      <c r="Z414">
        <f t="shared" si="381"/>
        <v>243</v>
      </c>
      <c r="AA414">
        <f t="shared" si="381"/>
        <v>244</v>
      </c>
      <c r="AB414">
        <f t="shared" si="381"/>
        <v>245</v>
      </c>
      <c r="AC414">
        <f t="shared" si="381"/>
        <v>246</v>
      </c>
      <c r="AD414">
        <f t="shared" si="381"/>
        <v>247</v>
      </c>
      <c r="AE414">
        <f t="shared" si="381"/>
        <v>248</v>
      </c>
      <c r="AF414">
        <f t="shared" si="381"/>
        <v>249</v>
      </c>
      <c r="AG414">
        <f t="shared" si="381"/>
        <v>250</v>
      </c>
      <c r="AH414">
        <f t="shared" si="381"/>
        <v>251</v>
      </c>
      <c r="AI414">
        <f t="shared" si="381"/>
        <v>252</v>
      </c>
      <c r="AJ414">
        <f t="shared" si="381"/>
        <v>253</v>
      </c>
      <c r="AK414">
        <f t="shared" si="381"/>
        <v>254</v>
      </c>
      <c r="AL414">
        <f t="shared" si="381"/>
        <v>255</v>
      </c>
      <c r="AM414">
        <f t="shared" si="381"/>
        <v>256</v>
      </c>
      <c r="AN414">
        <f t="shared" si="381"/>
        <v>257</v>
      </c>
      <c r="AO414">
        <f t="shared" si="381"/>
        <v>258</v>
      </c>
      <c r="AP414">
        <f t="shared" si="381"/>
        <v>259</v>
      </c>
      <c r="AQ414">
        <f t="shared" si="381"/>
        <v>260</v>
      </c>
      <c r="AR414">
        <f t="shared" si="381"/>
        <v>261</v>
      </c>
    </row>
    <row r="415" spans="16:44" ht="12.75">
      <c r="P415">
        <f aca="true" t="shared" si="382" ref="P415:AR415">SMALL($P$344:$AR$372,P384)</f>
        <v>262</v>
      </c>
      <c r="Q415">
        <f t="shared" si="382"/>
        <v>263</v>
      </c>
      <c r="R415" s="92">
        <f t="shared" si="382"/>
        <v>264</v>
      </c>
      <c r="S415">
        <f t="shared" si="382"/>
        <v>265</v>
      </c>
      <c r="T415">
        <f t="shared" si="382"/>
        <v>266</v>
      </c>
      <c r="U415">
        <f t="shared" si="382"/>
        <v>267</v>
      </c>
      <c r="V415">
        <f t="shared" si="382"/>
        <v>268</v>
      </c>
      <c r="W415">
        <f t="shared" si="382"/>
        <v>269</v>
      </c>
      <c r="X415">
        <f t="shared" si="382"/>
        <v>270</v>
      </c>
      <c r="Y415">
        <f t="shared" si="382"/>
        <v>271</v>
      </c>
      <c r="Z415">
        <f t="shared" si="382"/>
        <v>272</v>
      </c>
      <c r="AA415">
        <f t="shared" si="382"/>
        <v>273</v>
      </c>
      <c r="AB415">
        <f t="shared" si="382"/>
        <v>274</v>
      </c>
      <c r="AC415">
        <f t="shared" si="382"/>
        <v>275</v>
      </c>
      <c r="AD415">
        <f t="shared" si="382"/>
        <v>276</v>
      </c>
      <c r="AE415">
        <f t="shared" si="382"/>
        <v>277</v>
      </c>
      <c r="AF415">
        <f t="shared" si="382"/>
        <v>278</v>
      </c>
      <c r="AG415">
        <f t="shared" si="382"/>
        <v>279</v>
      </c>
      <c r="AH415">
        <f t="shared" si="382"/>
        <v>280</v>
      </c>
      <c r="AI415">
        <f t="shared" si="382"/>
        <v>281</v>
      </c>
      <c r="AJ415">
        <f t="shared" si="382"/>
        <v>282</v>
      </c>
      <c r="AK415">
        <f t="shared" si="382"/>
        <v>283</v>
      </c>
      <c r="AL415">
        <f t="shared" si="382"/>
        <v>284</v>
      </c>
      <c r="AM415">
        <f t="shared" si="382"/>
        <v>285</v>
      </c>
      <c r="AN415">
        <f t="shared" si="382"/>
        <v>286</v>
      </c>
      <c r="AO415">
        <f t="shared" si="382"/>
        <v>287</v>
      </c>
      <c r="AP415">
        <f t="shared" si="382"/>
        <v>288</v>
      </c>
      <c r="AQ415">
        <f t="shared" si="382"/>
        <v>289</v>
      </c>
      <c r="AR415">
        <f t="shared" si="382"/>
        <v>290</v>
      </c>
    </row>
    <row r="416" spans="16:44" ht="12.75">
      <c r="P416">
        <f aca="true" t="shared" si="383" ref="P416:AR416">SMALL($P$344:$AR$372,P385)</f>
        <v>291</v>
      </c>
      <c r="Q416">
        <f t="shared" si="383"/>
        <v>292</v>
      </c>
      <c r="R416" s="92">
        <f t="shared" si="383"/>
        <v>293</v>
      </c>
      <c r="S416">
        <f t="shared" si="383"/>
        <v>294</v>
      </c>
      <c r="T416">
        <f t="shared" si="383"/>
        <v>295</v>
      </c>
      <c r="U416">
        <f t="shared" si="383"/>
        <v>296</v>
      </c>
      <c r="V416">
        <f t="shared" si="383"/>
        <v>297</v>
      </c>
      <c r="W416">
        <f t="shared" si="383"/>
        <v>298</v>
      </c>
      <c r="X416">
        <f t="shared" si="383"/>
        <v>299</v>
      </c>
      <c r="Y416">
        <f t="shared" si="383"/>
        <v>300</v>
      </c>
      <c r="Z416">
        <f t="shared" si="383"/>
        <v>301</v>
      </c>
      <c r="AA416">
        <f t="shared" si="383"/>
        <v>302</v>
      </c>
      <c r="AB416">
        <f t="shared" si="383"/>
        <v>303</v>
      </c>
      <c r="AC416">
        <f t="shared" si="383"/>
        <v>304</v>
      </c>
      <c r="AD416">
        <f t="shared" si="383"/>
        <v>305</v>
      </c>
      <c r="AE416">
        <f t="shared" si="383"/>
        <v>306</v>
      </c>
      <c r="AF416">
        <f t="shared" si="383"/>
        <v>307</v>
      </c>
      <c r="AG416">
        <f t="shared" si="383"/>
        <v>308</v>
      </c>
      <c r="AH416">
        <f t="shared" si="383"/>
        <v>309</v>
      </c>
      <c r="AI416">
        <f t="shared" si="383"/>
        <v>310</v>
      </c>
      <c r="AJ416">
        <f t="shared" si="383"/>
        <v>311</v>
      </c>
      <c r="AK416">
        <f t="shared" si="383"/>
        <v>312</v>
      </c>
      <c r="AL416">
        <f t="shared" si="383"/>
        <v>313</v>
      </c>
      <c r="AM416">
        <f t="shared" si="383"/>
        <v>314</v>
      </c>
      <c r="AN416">
        <f t="shared" si="383"/>
        <v>315</v>
      </c>
      <c r="AO416">
        <f t="shared" si="383"/>
        <v>316</v>
      </c>
      <c r="AP416">
        <f t="shared" si="383"/>
        <v>317</v>
      </c>
      <c r="AQ416">
        <f t="shared" si="383"/>
        <v>318</v>
      </c>
      <c r="AR416">
        <f t="shared" si="383"/>
        <v>319</v>
      </c>
    </row>
    <row r="417" spans="16:44" ht="12.75">
      <c r="P417">
        <f aca="true" t="shared" si="384" ref="P417:AR417">SMALL($P$344:$AR$372,P386)</f>
        <v>320</v>
      </c>
      <c r="Q417">
        <f t="shared" si="384"/>
        <v>321</v>
      </c>
      <c r="R417" s="92">
        <f t="shared" si="384"/>
        <v>322</v>
      </c>
      <c r="S417">
        <f t="shared" si="384"/>
        <v>323</v>
      </c>
      <c r="T417">
        <f t="shared" si="384"/>
        <v>324</v>
      </c>
      <c r="U417">
        <f t="shared" si="384"/>
        <v>325</v>
      </c>
      <c r="V417">
        <f t="shared" si="384"/>
        <v>326</v>
      </c>
      <c r="W417">
        <f t="shared" si="384"/>
        <v>327</v>
      </c>
      <c r="X417">
        <f t="shared" si="384"/>
        <v>328</v>
      </c>
      <c r="Y417">
        <f t="shared" si="384"/>
        <v>329</v>
      </c>
      <c r="Z417">
        <f t="shared" si="384"/>
        <v>330</v>
      </c>
      <c r="AA417">
        <f t="shared" si="384"/>
        <v>331</v>
      </c>
      <c r="AB417">
        <f t="shared" si="384"/>
        <v>332</v>
      </c>
      <c r="AC417">
        <f t="shared" si="384"/>
        <v>333</v>
      </c>
      <c r="AD417">
        <f t="shared" si="384"/>
        <v>334</v>
      </c>
      <c r="AE417">
        <f t="shared" si="384"/>
        <v>335</v>
      </c>
      <c r="AF417">
        <f t="shared" si="384"/>
        <v>336</v>
      </c>
      <c r="AG417">
        <f t="shared" si="384"/>
        <v>337</v>
      </c>
      <c r="AH417">
        <f t="shared" si="384"/>
        <v>338</v>
      </c>
      <c r="AI417">
        <f t="shared" si="384"/>
        <v>339</v>
      </c>
      <c r="AJ417">
        <f t="shared" si="384"/>
        <v>340</v>
      </c>
      <c r="AK417">
        <f t="shared" si="384"/>
        <v>341</v>
      </c>
      <c r="AL417">
        <f t="shared" si="384"/>
        <v>342</v>
      </c>
      <c r="AM417">
        <f t="shared" si="384"/>
        <v>343</v>
      </c>
      <c r="AN417">
        <f t="shared" si="384"/>
        <v>344</v>
      </c>
      <c r="AO417">
        <f t="shared" si="384"/>
        <v>345</v>
      </c>
      <c r="AP417">
        <f t="shared" si="384"/>
        <v>346</v>
      </c>
      <c r="AQ417">
        <f t="shared" si="384"/>
        <v>347</v>
      </c>
      <c r="AR417">
        <f t="shared" si="384"/>
        <v>348</v>
      </c>
    </row>
    <row r="418" spans="16:44" ht="12.75">
      <c r="P418">
        <f aca="true" t="shared" si="385" ref="P418:AR418">SMALL($P$344:$AR$372,P387)</f>
        <v>349</v>
      </c>
      <c r="Q418">
        <f t="shared" si="385"/>
        <v>350</v>
      </c>
      <c r="R418" s="92">
        <f t="shared" si="385"/>
        <v>351</v>
      </c>
      <c r="S418">
        <f t="shared" si="385"/>
        <v>352</v>
      </c>
      <c r="T418">
        <f t="shared" si="385"/>
        <v>353</v>
      </c>
      <c r="U418">
        <f t="shared" si="385"/>
        <v>354</v>
      </c>
      <c r="V418">
        <f t="shared" si="385"/>
        <v>355</v>
      </c>
      <c r="W418">
        <f t="shared" si="385"/>
        <v>356</v>
      </c>
      <c r="X418">
        <f t="shared" si="385"/>
        <v>357</v>
      </c>
      <c r="Y418">
        <f t="shared" si="385"/>
        <v>358</v>
      </c>
      <c r="Z418">
        <f t="shared" si="385"/>
        <v>359</v>
      </c>
      <c r="AA418">
        <f t="shared" si="385"/>
        <v>360</v>
      </c>
      <c r="AB418">
        <f t="shared" si="385"/>
        <v>361</v>
      </c>
      <c r="AC418">
        <f t="shared" si="385"/>
        <v>362</v>
      </c>
      <c r="AD418">
        <f t="shared" si="385"/>
        <v>363</v>
      </c>
      <c r="AE418">
        <f t="shared" si="385"/>
        <v>364</v>
      </c>
      <c r="AF418">
        <f t="shared" si="385"/>
        <v>365</v>
      </c>
      <c r="AG418">
        <f t="shared" si="385"/>
        <v>366</v>
      </c>
      <c r="AH418">
        <f t="shared" si="385"/>
        <v>367</v>
      </c>
      <c r="AI418">
        <f t="shared" si="385"/>
        <v>368</v>
      </c>
      <c r="AJ418">
        <f t="shared" si="385"/>
        <v>369</v>
      </c>
      <c r="AK418">
        <f t="shared" si="385"/>
        <v>370</v>
      </c>
      <c r="AL418">
        <f t="shared" si="385"/>
        <v>371</v>
      </c>
      <c r="AM418">
        <f t="shared" si="385"/>
        <v>372</v>
      </c>
      <c r="AN418">
        <f t="shared" si="385"/>
        <v>373</v>
      </c>
      <c r="AO418">
        <f t="shared" si="385"/>
        <v>374</v>
      </c>
      <c r="AP418">
        <f t="shared" si="385"/>
        <v>375</v>
      </c>
      <c r="AQ418">
        <f t="shared" si="385"/>
        <v>376</v>
      </c>
      <c r="AR418">
        <f t="shared" si="385"/>
        <v>377</v>
      </c>
    </row>
    <row r="419" spans="16:44" ht="12.75">
      <c r="P419">
        <f aca="true" t="shared" si="386" ref="P419:AR419">SMALL($P$344:$AR$372,P388)</f>
        <v>378</v>
      </c>
      <c r="Q419">
        <f t="shared" si="386"/>
        <v>379</v>
      </c>
      <c r="R419" s="92">
        <f t="shared" si="386"/>
        <v>380</v>
      </c>
      <c r="S419">
        <f t="shared" si="386"/>
        <v>381</v>
      </c>
      <c r="T419">
        <f t="shared" si="386"/>
        <v>382</v>
      </c>
      <c r="U419">
        <f t="shared" si="386"/>
        <v>383</v>
      </c>
      <c r="V419">
        <f t="shared" si="386"/>
        <v>384</v>
      </c>
      <c r="W419">
        <f t="shared" si="386"/>
        <v>385</v>
      </c>
      <c r="X419">
        <f t="shared" si="386"/>
        <v>386</v>
      </c>
      <c r="Y419">
        <f t="shared" si="386"/>
        <v>387</v>
      </c>
      <c r="Z419">
        <f t="shared" si="386"/>
        <v>388</v>
      </c>
      <c r="AA419">
        <f t="shared" si="386"/>
        <v>389</v>
      </c>
      <c r="AB419">
        <f t="shared" si="386"/>
        <v>390</v>
      </c>
      <c r="AC419">
        <f t="shared" si="386"/>
        <v>391</v>
      </c>
      <c r="AD419">
        <f t="shared" si="386"/>
        <v>392</v>
      </c>
      <c r="AE419">
        <f t="shared" si="386"/>
        <v>393</v>
      </c>
      <c r="AF419">
        <f t="shared" si="386"/>
        <v>394</v>
      </c>
      <c r="AG419">
        <f t="shared" si="386"/>
        <v>395</v>
      </c>
      <c r="AH419">
        <f t="shared" si="386"/>
        <v>396</v>
      </c>
      <c r="AI419">
        <f t="shared" si="386"/>
        <v>397</v>
      </c>
      <c r="AJ419">
        <f t="shared" si="386"/>
        <v>398</v>
      </c>
      <c r="AK419">
        <f t="shared" si="386"/>
        <v>399</v>
      </c>
      <c r="AL419">
        <f t="shared" si="386"/>
        <v>400</v>
      </c>
      <c r="AM419">
        <f t="shared" si="386"/>
        <v>401</v>
      </c>
      <c r="AN419">
        <f t="shared" si="386"/>
        <v>402</v>
      </c>
      <c r="AO419">
        <f t="shared" si="386"/>
        <v>403</v>
      </c>
      <c r="AP419">
        <f t="shared" si="386"/>
        <v>404</v>
      </c>
      <c r="AQ419">
        <f t="shared" si="386"/>
        <v>405</v>
      </c>
      <c r="AR419">
        <f t="shared" si="386"/>
        <v>406</v>
      </c>
    </row>
    <row r="420" spans="16:44" ht="12.75">
      <c r="P420">
        <f aca="true" t="shared" si="387" ref="P420:AR420">SMALL($P$344:$AR$372,P389)</f>
        <v>407</v>
      </c>
      <c r="Q420">
        <f t="shared" si="387"/>
        <v>408</v>
      </c>
      <c r="R420" s="92">
        <f t="shared" si="387"/>
        <v>409</v>
      </c>
      <c r="S420">
        <f t="shared" si="387"/>
        <v>410</v>
      </c>
      <c r="T420">
        <f t="shared" si="387"/>
        <v>411</v>
      </c>
      <c r="U420">
        <f t="shared" si="387"/>
        <v>412</v>
      </c>
      <c r="V420">
        <f t="shared" si="387"/>
        <v>413</v>
      </c>
      <c r="W420">
        <f t="shared" si="387"/>
        <v>414</v>
      </c>
      <c r="X420">
        <f t="shared" si="387"/>
        <v>415</v>
      </c>
      <c r="Y420">
        <f t="shared" si="387"/>
        <v>416</v>
      </c>
      <c r="Z420">
        <f t="shared" si="387"/>
        <v>417</v>
      </c>
      <c r="AA420">
        <f t="shared" si="387"/>
        <v>418</v>
      </c>
      <c r="AB420">
        <f t="shared" si="387"/>
        <v>419</v>
      </c>
      <c r="AC420">
        <f t="shared" si="387"/>
        <v>420</v>
      </c>
      <c r="AD420">
        <f t="shared" si="387"/>
        <v>421</v>
      </c>
      <c r="AE420">
        <f t="shared" si="387"/>
        <v>422</v>
      </c>
      <c r="AF420">
        <f t="shared" si="387"/>
        <v>423</v>
      </c>
      <c r="AG420">
        <f t="shared" si="387"/>
        <v>424</v>
      </c>
      <c r="AH420">
        <f t="shared" si="387"/>
        <v>425</v>
      </c>
      <c r="AI420">
        <f t="shared" si="387"/>
        <v>426</v>
      </c>
      <c r="AJ420">
        <f t="shared" si="387"/>
        <v>427</v>
      </c>
      <c r="AK420">
        <f t="shared" si="387"/>
        <v>428</v>
      </c>
      <c r="AL420">
        <f t="shared" si="387"/>
        <v>429</v>
      </c>
      <c r="AM420">
        <f t="shared" si="387"/>
        <v>430</v>
      </c>
      <c r="AN420">
        <f t="shared" si="387"/>
        <v>431</v>
      </c>
      <c r="AO420">
        <f t="shared" si="387"/>
        <v>432</v>
      </c>
      <c r="AP420">
        <f t="shared" si="387"/>
        <v>433</v>
      </c>
      <c r="AQ420">
        <f t="shared" si="387"/>
        <v>434</v>
      </c>
      <c r="AR420">
        <f t="shared" si="387"/>
        <v>435</v>
      </c>
    </row>
    <row r="421" spans="16:44" ht="12.75">
      <c r="P421">
        <f aca="true" t="shared" si="388" ref="P421:AR421">SMALL($P$344:$AR$372,P390)</f>
        <v>436</v>
      </c>
      <c r="Q421">
        <f t="shared" si="388"/>
        <v>437</v>
      </c>
      <c r="R421" s="92">
        <f t="shared" si="388"/>
        <v>438</v>
      </c>
      <c r="S421">
        <f t="shared" si="388"/>
        <v>439</v>
      </c>
      <c r="T421">
        <f t="shared" si="388"/>
        <v>440</v>
      </c>
      <c r="U421">
        <f t="shared" si="388"/>
        <v>441</v>
      </c>
      <c r="V421">
        <f t="shared" si="388"/>
        <v>442</v>
      </c>
      <c r="W421">
        <f t="shared" si="388"/>
        <v>443</v>
      </c>
      <c r="X421">
        <f t="shared" si="388"/>
        <v>444</v>
      </c>
      <c r="Y421">
        <f t="shared" si="388"/>
        <v>445</v>
      </c>
      <c r="Z421">
        <f t="shared" si="388"/>
        <v>446</v>
      </c>
      <c r="AA421">
        <f t="shared" si="388"/>
        <v>447</v>
      </c>
      <c r="AB421">
        <f t="shared" si="388"/>
        <v>448</v>
      </c>
      <c r="AC421">
        <f t="shared" si="388"/>
        <v>449</v>
      </c>
      <c r="AD421">
        <f t="shared" si="388"/>
        <v>450</v>
      </c>
      <c r="AE421">
        <f t="shared" si="388"/>
        <v>451</v>
      </c>
      <c r="AF421">
        <f t="shared" si="388"/>
        <v>452</v>
      </c>
      <c r="AG421">
        <f t="shared" si="388"/>
        <v>453</v>
      </c>
      <c r="AH421">
        <f t="shared" si="388"/>
        <v>454</v>
      </c>
      <c r="AI421">
        <f t="shared" si="388"/>
        <v>455</v>
      </c>
      <c r="AJ421">
        <f t="shared" si="388"/>
        <v>456</v>
      </c>
      <c r="AK421">
        <f t="shared" si="388"/>
        <v>457</v>
      </c>
      <c r="AL421">
        <f t="shared" si="388"/>
        <v>458</v>
      </c>
      <c r="AM421">
        <f t="shared" si="388"/>
        <v>459</v>
      </c>
      <c r="AN421">
        <f t="shared" si="388"/>
        <v>460</v>
      </c>
      <c r="AO421">
        <f t="shared" si="388"/>
        <v>461</v>
      </c>
      <c r="AP421">
        <f t="shared" si="388"/>
        <v>462</v>
      </c>
      <c r="AQ421">
        <f t="shared" si="388"/>
        <v>463</v>
      </c>
      <c r="AR421">
        <f t="shared" si="388"/>
        <v>464</v>
      </c>
    </row>
    <row r="422" spans="16:44" ht="12.75">
      <c r="P422">
        <f aca="true" t="shared" si="389" ref="P422:AR422">SMALL($P$344:$AR$372,P391)</f>
        <v>465</v>
      </c>
      <c r="Q422">
        <f t="shared" si="389"/>
        <v>466</v>
      </c>
      <c r="R422" s="92">
        <f t="shared" si="389"/>
        <v>467</v>
      </c>
      <c r="S422">
        <f t="shared" si="389"/>
        <v>468</v>
      </c>
      <c r="T422">
        <f t="shared" si="389"/>
        <v>469</v>
      </c>
      <c r="U422">
        <f t="shared" si="389"/>
        <v>470</v>
      </c>
      <c r="V422">
        <f t="shared" si="389"/>
        <v>471</v>
      </c>
      <c r="W422">
        <f t="shared" si="389"/>
        <v>472</v>
      </c>
      <c r="X422">
        <f t="shared" si="389"/>
        <v>473</v>
      </c>
      <c r="Y422">
        <f t="shared" si="389"/>
        <v>474</v>
      </c>
      <c r="Z422">
        <f t="shared" si="389"/>
        <v>475</v>
      </c>
      <c r="AA422">
        <f t="shared" si="389"/>
        <v>476</v>
      </c>
      <c r="AB422">
        <f t="shared" si="389"/>
        <v>477</v>
      </c>
      <c r="AC422">
        <f t="shared" si="389"/>
        <v>478</v>
      </c>
      <c r="AD422">
        <f t="shared" si="389"/>
        <v>479</v>
      </c>
      <c r="AE422">
        <f t="shared" si="389"/>
        <v>480</v>
      </c>
      <c r="AF422">
        <f t="shared" si="389"/>
        <v>481</v>
      </c>
      <c r="AG422">
        <f t="shared" si="389"/>
        <v>482</v>
      </c>
      <c r="AH422">
        <f t="shared" si="389"/>
        <v>483</v>
      </c>
      <c r="AI422">
        <f t="shared" si="389"/>
        <v>484</v>
      </c>
      <c r="AJ422">
        <f t="shared" si="389"/>
        <v>485</v>
      </c>
      <c r="AK422">
        <f t="shared" si="389"/>
        <v>486</v>
      </c>
      <c r="AL422">
        <f t="shared" si="389"/>
        <v>487</v>
      </c>
      <c r="AM422">
        <f t="shared" si="389"/>
        <v>488</v>
      </c>
      <c r="AN422">
        <f t="shared" si="389"/>
        <v>489</v>
      </c>
      <c r="AO422">
        <f t="shared" si="389"/>
        <v>490</v>
      </c>
      <c r="AP422">
        <f t="shared" si="389"/>
        <v>491</v>
      </c>
      <c r="AQ422">
        <f t="shared" si="389"/>
        <v>492</v>
      </c>
      <c r="AR422">
        <f t="shared" si="389"/>
        <v>493</v>
      </c>
    </row>
    <row r="423" spans="16:44" ht="12.75">
      <c r="P423">
        <f aca="true" t="shared" si="390" ref="P423:AR423">SMALL($P$344:$AR$372,P392)</f>
        <v>494</v>
      </c>
      <c r="Q423">
        <f t="shared" si="390"/>
        <v>495</v>
      </c>
      <c r="R423" s="92">
        <f t="shared" si="390"/>
        <v>496</v>
      </c>
      <c r="S423">
        <f t="shared" si="390"/>
        <v>497</v>
      </c>
      <c r="T423">
        <f t="shared" si="390"/>
        <v>498</v>
      </c>
      <c r="U423">
        <f t="shared" si="390"/>
        <v>499</v>
      </c>
      <c r="V423">
        <f t="shared" si="390"/>
        <v>500</v>
      </c>
      <c r="W423">
        <f t="shared" si="390"/>
        <v>501</v>
      </c>
      <c r="X423">
        <f t="shared" si="390"/>
        <v>502</v>
      </c>
      <c r="Y423">
        <f t="shared" si="390"/>
        <v>503</v>
      </c>
      <c r="Z423">
        <f t="shared" si="390"/>
        <v>504</v>
      </c>
      <c r="AA423">
        <f t="shared" si="390"/>
        <v>505</v>
      </c>
      <c r="AB423">
        <f t="shared" si="390"/>
        <v>506</v>
      </c>
      <c r="AC423">
        <f t="shared" si="390"/>
        <v>507</v>
      </c>
      <c r="AD423">
        <f t="shared" si="390"/>
        <v>508</v>
      </c>
      <c r="AE423">
        <f t="shared" si="390"/>
        <v>509</v>
      </c>
      <c r="AF423">
        <f t="shared" si="390"/>
        <v>510</v>
      </c>
      <c r="AG423">
        <f t="shared" si="390"/>
        <v>511</v>
      </c>
      <c r="AH423">
        <f t="shared" si="390"/>
        <v>512</v>
      </c>
      <c r="AI423">
        <f t="shared" si="390"/>
        <v>513</v>
      </c>
      <c r="AJ423">
        <f t="shared" si="390"/>
        <v>514</v>
      </c>
      <c r="AK423">
        <f t="shared" si="390"/>
        <v>515</v>
      </c>
      <c r="AL423">
        <f t="shared" si="390"/>
        <v>516</v>
      </c>
      <c r="AM423">
        <f t="shared" si="390"/>
        <v>517</v>
      </c>
      <c r="AN423">
        <f t="shared" si="390"/>
        <v>518</v>
      </c>
      <c r="AO423">
        <f t="shared" si="390"/>
        <v>519</v>
      </c>
      <c r="AP423">
        <f t="shared" si="390"/>
        <v>520</v>
      </c>
      <c r="AQ423">
        <f t="shared" si="390"/>
        <v>521</v>
      </c>
      <c r="AR423">
        <f t="shared" si="390"/>
        <v>522</v>
      </c>
    </row>
    <row r="424" spans="16:44" ht="12.75">
      <c r="P424">
        <f aca="true" t="shared" si="391" ref="P424:AR424">SMALL($P$344:$AR$372,P393)</f>
        <v>523</v>
      </c>
      <c r="Q424">
        <f t="shared" si="391"/>
        <v>524</v>
      </c>
      <c r="R424" s="92">
        <f t="shared" si="391"/>
        <v>525</v>
      </c>
      <c r="S424">
        <f t="shared" si="391"/>
        <v>526</v>
      </c>
      <c r="T424">
        <f t="shared" si="391"/>
        <v>527</v>
      </c>
      <c r="U424">
        <f t="shared" si="391"/>
        <v>528</v>
      </c>
      <c r="V424">
        <f t="shared" si="391"/>
        <v>529</v>
      </c>
      <c r="W424">
        <f t="shared" si="391"/>
        <v>530</v>
      </c>
      <c r="X424">
        <f t="shared" si="391"/>
        <v>531</v>
      </c>
      <c r="Y424">
        <f t="shared" si="391"/>
        <v>532</v>
      </c>
      <c r="Z424">
        <f t="shared" si="391"/>
        <v>533</v>
      </c>
      <c r="AA424">
        <f t="shared" si="391"/>
        <v>534</v>
      </c>
      <c r="AB424">
        <f t="shared" si="391"/>
        <v>535</v>
      </c>
      <c r="AC424">
        <f t="shared" si="391"/>
        <v>536</v>
      </c>
      <c r="AD424">
        <f t="shared" si="391"/>
        <v>537</v>
      </c>
      <c r="AE424">
        <f t="shared" si="391"/>
        <v>538</v>
      </c>
      <c r="AF424">
        <f t="shared" si="391"/>
        <v>539</v>
      </c>
      <c r="AG424">
        <f t="shared" si="391"/>
        <v>540</v>
      </c>
      <c r="AH424">
        <f t="shared" si="391"/>
        <v>541</v>
      </c>
      <c r="AI424">
        <f t="shared" si="391"/>
        <v>542</v>
      </c>
      <c r="AJ424">
        <f t="shared" si="391"/>
        <v>543</v>
      </c>
      <c r="AK424">
        <f t="shared" si="391"/>
        <v>544</v>
      </c>
      <c r="AL424">
        <f t="shared" si="391"/>
        <v>545</v>
      </c>
      <c r="AM424">
        <f t="shared" si="391"/>
        <v>546</v>
      </c>
      <c r="AN424">
        <f t="shared" si="391"/>
        <v>547</v>
      </c>
      <c r="AO424">
        <f t="shared" si="391"/>
        <v>548</v>
      </c>
      <c r="AP424">
        <f t="shared" si="391"/>
        <v>549</v>
      </c>
      <c r="AQ424">
        <f t="shared" si="391"/>
        <v>550</v>
      </c>
      <c r="AR424">
        <f t="shared" si="391"/>
        <v>551</v>
      </c>
    </row>
    <row r="425" spans="16:44" ht="12.75">
      <c r="P425">
        <f aca="true" t="shared" si="392" ref="P425:AR425">SMALL($P$344:$AR$372,P394)</f>
        <v>552</v>
      </c>
      <c r="Q425">
        <f t="shared" si="392"/>
        <v>553</v>
      </c>
      <c r="R425" s="92">
        <f t="shared" si="392"/>
        <v>554</v>
      </c>
      <c r="S425">
        <f t="shared" si="392"/>
        <v>555</v>
      </c>
      <c r="T425">
        <f t="shared" si="392"/>
        <v>556</v>
      </c>
      <c r="U425">
        <f t="shared" si="392"/>
        <v>557</v>
      </c>
      <c r="V425">
        <f t="shared" si="392"/>
        <v>558</v>
      </c>
      <c r="W425">
        <f t="shared" si="392"/>
        <v>559</v>
      </c>
      <c r="X425">
        <f t="shared" si="392"/>
        <v>560</v>
      </c>
      <c r="Y425">
        <f t="shared" si="392"/>
        <v>561</v>
      </c>
      <c r="Z425">
        <f t="shared" si="392"/>
        <v>562</v>
      </c>
      <c r="AA425">
        <f t="shared" si="392"/>
        <v>563</v>
      </c>
      <c r="AB425">
        <f t="shared" si="392"/>
        <v>564</v>
      </c>
      <c r="AC425">
        <f t="shared" si="392"/>
        <v>565</v>
      </c>
      <c r="AD425">
        <f t="shared" si="392"/>
        <v>566</v>
      </c>
      <c r="AE425">
        <f t="shared" si="392"/>
        <v>567</v>
      </c>
      <c r="AF425">
        <f t="shared" si="392"/>
        <v>568</v>
      </c>
      <c r="AG425">
        <f t="shared" si="392"/>
        <v>569</v>
      </c>
      <c r="AH425">
        <f t="shared" si="392"/>
        <v>570</v>
      </c>
      <c r="AI425">
        <f t="shared" si="392"/>
        <v>571</v>
      </c>
      <c r="AJ425">
        <f t="shared" si="392"/>
        <v>572</v>
      </c>
      <c r="AK425">
        <f t="shared" si="392"/>
        <v>573</v>
      </c>
      <c r="AL425">
        <f t="shared" si="392"/>
        <v>574</v>
      </c>
      <c r="AM425">
        <f t="shared" si="392"/>
        <v>575</v>
      </c>
      <c r="AN425">
        <f t="shared" si="392"/>
        <v>576</v>
      </c>
      <c r="AO425">
        <f t="shared" si="392"/>
        <v>577</v>
      </c>
      <c r="AP425">
        <f t="shared" si="392"/>
        <v>578</v>
      </c>
      <c r="AQ425">
        <f t="shared" si="392"/>
        <v>579</v>
      </c>
      <c r="AR425">
        <f t="shared" si="392"/>
        <v>580</v>
      </c>
    </row>
    <row r="426" spans="16:44" ht="12.75">
      <c r="P426">
        <f aca="true" t="shared" si="393" ref="P426:AR426">SMALL($P$344:$AR$372,P395)</f>
        <v>581</v>
      </c>
      <c r="Q426">
        <f t="shared" si="393"/>
        <v>582</v>
      </c>
      <c r="R426" s="92">
        <f t="shared" si="393"/>
        <v>583</v>
      </c>
      <c r="S426">
        <f t="shared" si="393"/>
        <v>584</v>
      </c>
      <c r="T426">
        <f t="shared" si="393"/>
        <v>585</v>
      </c>
      <c r="U426">
        <f t="shared" si="393"/>
        <v>586</v>
      </c>
      <c r="V426">
        <f t="shared" si="393"/>
        <v>587</v>
      </c>
      <c r="W426">
        <f t="shared" si="393"/>
        <v>588</v>
      </c>
      <c r="X426">
        <f t="shared" si="393"/>
        <v>589</v>
      </c>
      <c r="Y426">
        <f t="shared" si="393"/>
        <v>590</v>
      </c>
      <c r="Z426">
        <f t="shared" si="393"/>
        <v>591</v>
      </c>
      <c r="AA426">
        <f t="shared" si="393"/>
        <v>592</v>
      </c>
      <c r="AB426">
        <f t="shared" si="393"/>
        <v>593</v>
      </c>
      <c r="AC426">
        <f t="shared" si="393"/>
        <v>594</v>
      </c>
      <c r="AD426">
        <f t="shared" si="393"/>
        <v>595</v>
      </c>
      <c r="AE426">
        <f t="shared" si="393"/>
        <v>596</v>
      </c>
      <c r="AF426">
        <f t="shared" si="393"/>
        <v>597</v>
      </c>
      <c r="AG426">
        <f t="shared" si="393"/>
        <v>598</v>
      </c>
      <c r="AH426">
        <f t="shared" si="393"/>
        <v>599</v>
      </c>
      <c r="AI426">
        <f t="shared" si="393"/>
        <v>600</v>
      </c>
      <c r="AJ426">
        <f t="shared" si="393"/>
        <v>601</v>
      </c>
      <c r="AK426">
        <f t="shared" si="393"/>
        <v>602</v>
      </c>
      <c r="AL426">
        <f t="shared" si="393"/>
        <v>603</v>
      </c>
      <c r="AM426">
        <f t="shared" si="393"/>
        <v>604</v>
      </c>
      <c r="AN426">
        <f t="shared" si="393"/>
        <v>605</v>
      </c>
      <c r="AO426">
        <f t="shared" si="393"/>
        <v>606</v>
      </c>
      <c r="AP426">
        <f t="shared" si="393"/>
        <v>607</v>
      </c>
      <c r="AQ426">
        <f t="shared" si="393"/>
        <v>608</v>
      </c>
      <c r="AR426">
        <f t="shared" si="393"/>
        <v>609</v>
      </c>
    </row>
    <row r="427" spans="16:44" ht="12.75">
      <c r="P427">
        <f aca="true" t="shared" si="394" ref="P427:AR427">SMALL($P$344:$AR$372,P396)</f>
        <v>610</v>
      </c>
      <c r="Q427">
        <f t="shared" si="394"/>
        <v>611</v>
      </c>
      <c r="R427" s="92">
        <f t="shared" si="394"/>
        <v>612</v>
      </c>
      <c r="S427">
        <f t="shared" si="394"/>
        <v>613</v>
      </c>
      <c r="T427">
        <f t="shared" si="394"/>
        <v>614</v>
      </c>
      <c r="U427">
        <f t="shared" si="394"/>
        <v>615</v>
      </c>
      <c r="V427">
        <f t="shared" si="394"/>
        <v>616</v>
      </c>
      <c r="W427">
        <f t="shared" si="394"/>
        <v>617</v>
      </c>
      <c r="X427">
        <f t="shared" si="394"/>
        <v>618</v>
      </c>
      <c r="Y427">
        <f t="shared" si="394"/>
        <v>619</v>
      </c>
      <c r="Z427">
        <f t="shared" si="394"/>
        <v>620</v>
      </c>
      <c r="AA427">
        <f t="shared" si="394"/>
        <v>621</v>
      </c>
      <c r="AB427">
        <f t="shared" si="394"/>
        <v>622</v>
      </c>
      <c r="AC427">
        <f t="shared" si="394"/>
        <v>623</v>
      </c>
      <c r="AD427">
        <f t="shared" si="394"/>
        <v>624</v>
      </c>
      <c r="AE427">
        <f t="shared" si="394"/>
        <v>625</v>
      </c>
      <c r="AF427">
        <f t="shared" si="394"/>
        <v>626</v>
      </c>
      <c r="AG427">
        <f t="shared" si="394"/>
        <v>627</v>
      </c>
      <c r="AH427">
        <f t="shared" si="394"/>
        <v>628</v>
      </c>
      <c r="AI427">
        <f t="shared" si="394"/>
        <v>629</v>
      </c>
      <c r="AJ427">
        <f t="shared" si="394"/>
        <v>630</v>
      </c>
      <c r="AK427">
        <f t="shared" si="394"/>
        <v>631</v>
      </c>
      <c r="AL427">
        <f t="shared" si="394"/>
        <v>632</v>
      </c>
      <c r="AM427">
        <f t="shared" si="394"/>
        <v>633</v>
      </c>
      <c r="AN427">
        <f t="shared" si="394"/>
        <v>634</v>
      </c>
      <c r="AO427">
        <f t="shared" si="394"/>
        <v>635</v>
      </c>
      <c r="AP427">
        <f t="shared" si="394"/>
        <v>636</v>
      </c>
      <c r="AQ427">
        <f t="shared" si="394"/>
        <v>637</v>
      </c>
      <c r="AR427">
        <f t="shared" si="394"/>
        <v>638</v>
      </c>
    </row>
    <row r="428" spans="16:44" ht="12.75">
      <c r="P428">
        <f>SMALL($P$344:$AR$372,P397)</f>
        <v>639</v>
      </c>
      <c r="Q428">
        <f aca="true" t="shared" si="395" ref="Q428:AR428">SMALL($P$344:$AR$372,Q397)</f>
        <v>640</v>
      </c>
      <c r="R428" s="92">
        <f t="shared" si="395"/>
        <v>641</v>
      </c>
      <c r="S428">
        <f t="shared" si="395"/>
        <v>642</v>
      </c>
      <c r="T428">
        <f t="shared" si="395"/>
        <v>643</v>
      </c>
      <c r="U428">
        <f t="shared" si="395"/>
        <v>644</v>
      </c>
      <c r="V428">
        <f t="shared" si="395"/>
        <v>645</v>
      </c>
      <c r="W428">
        <f t="shared" si="395"/>
        <v>646</v>
      </c>
      <c r="X428">
        <f t="shared" si="395"/>
        <v>647</v>
      </c>
      <c r="Y428">
        <f t="shared" si="395"/>
        <v>648</v>
      </c>
      <c r="Z428">
        <f t="shared" si="395"/>
        <v>649</v>
      </c>
      <c r="AA428">
        <f t="shared" si="395"/>
        <v>650</v>
      </c>
      <c r="AB428">
        <f t="shared" si="395"/>
        <v>651</v>
      </c>
      <c r="AC428">
        <f t="shared" si="395"/>
        <v>652</v>
      </c>
      <c r="AD428">
        <f t="shared" si="395"/>
        <v>653</v>
      </c>
      <c r="AE428">
        <f t="shared" si="395"/>
        <v>654</v>
      </c>
      <c r="AF428">
        <f t="shared" si="395"/>
        <v>655</v>
      </c>
      <c r="AG428">
        <f t="shared" si="395"/>
        <v>656</v>
      </c>
      <c r="AH428">
        <f t="shared" si="395"/>
        <v>657</v>
      </c>
      <c r="AI428">
        <f t="shared" si="395"/>
        <v>658</v>
      </c>
      <c r="AJ428">
        <f t="shared" si="395"/>
        <v>659</v>
      </c>
      <c r="AK428">
        <f t="shared" si="395"/>
        <v>660</v>
      </c>
      <c r="AL428">
        <f t="shared" si="395"/>
        <v>661</v>
      </c>
      <c r="AM428">
        <f t="shared" si="395"/>
        <v>662</v>
      </c>
      <c r="AN428">
        <f t="shared" si="395"/>
        <v>663</v>
      </c>
      <c r="AO428">
        <f t="shared" si="395"/>
        <v>664</v>
      </c>
      <c r="AP428">
        <f t="shared" si="395"/>
        <v>665</v>
      </c>
      <c r="AQ428">
        <f t="shared" si="395"/>
        <v>666</v>
      </c>
      <c r="AR428">
        <f t="shared" si="395"/>
        <v>667</v>
      </c>
    </row>
    <row r="429" spans="16:44" ht="12.75">
      <c r="P429">
        <f aca="true" t="shared" si="396" ref="P429:AR429">SMALL($P$344:$AR$372,P398)</f>
        <v>668</v>
      </c>
      <c r="Q429">
        <f t="shared" si="396"/>
        <v>669</v>
      </c>
      <c r="R429" s="92">
        <f t="shared" si="396"/>
        <v>670</v>
      </c>
      <c r="S429">
        <f t="shared" si="396"/>
        <v>671</v>
      </c>
      <c r="T429">
        <f t="shared" si="396"/>
        <v>672</v>
      </c>
      <c r="U429">
        <f t="shared" si="396"/>
        <v>673</v>
      </c>
      <c r="V429">
        <f t="shared" si="396"/>
        <v>674</v>
      </c>
      <c r="W429">
        <f t="shared" si="396"/>
        <v>675</v>
      </c>
      <c r="X429">
        <f t="shared" si="396"/>
        <v>676</v>
      </c>
      <c r="Y429">
        <f t="shared" si="396"/>
        <v>677</v>
      </c>
      <c r="Z429">
        <f t="shared" si="396"/>
        <v>678</v>
      </c>
      <c r="AA429">
        <f t="shared" si="396"/>
        <v>679</v>
      </c>
      <c r="AB429">
        <f t="shared" si="396"/>
        <v>680</v>
      </c>
      <c r="AC429">
        <f t="shared" si="396"/>
        <v>681</v>
      </c>
      <c r="AD429">
        <f t="shared" si="396"/>
        <v>682</v>
      </c>
      <c r="AE429">
        <f t="shared" si="396"/>
        <v>683</v>
      </c>
      <c r="AF429">
        <f t="shared" si="396"/>
        <v>684</v>
      </c>
      <c r="AG429">
        <f t="shared" si="396"/>
        <v>685</v>
      </c>
      <c r="AH429">
        <f t="shared" si="396"/>
        <v>686</v>
      </c>
      <c r="AI429">
        <f t="shared" si="396"/>
        <v>687</v>
      </c>
      <c r="AJ429">
        <f t="shared" si="396"/>
        <v>688</v>
      </c>
      <c r="AK429">
        <f t="shared" si="396"/>
        <v>689</v>
      </c>
      <c r="AL429">
        <f t="shared" si="396"/>
        <v>690</v>
      </c>
      <c r="AM429">
        <f t="shared" si="396"/>
        <v>691</v>
      </c>
      <c r="AN429">
        <f t="shared" si="396"/>
        <v>692</v>
      </c>
      <c r="AO429">
        <f t="shared" si="396"/>
        <v>693</v>
      </c>
      <c r="AP429">
        <f t="shared" si="396"/>
        <v>694</v>
      </c>
      <c r="AQ429">
        <f t="shared" si="396"/>
        <v>695</v>
      </c>
      <c r="AR429">
        <f t="shared" si="396"/>
        <v>696</v>
      </c>
    </row>
    <row r="430" spans="16:44" ht="12.75">
      <c r="P430">
        <f aca="true" t="shared" si="397" ref="P430:AR430">SMALL($P$344:$AR$372,P399)</f>
        <v>697</v>
      </c>
      <c r="Q430">
        <f t="shared" si="397"/>
        <v>698</v>
      </c>
      <c r="R430" s="92">
        <f t="shared" si="397"/>
        <v>699</v>
      </c>
      <c r="S430">
        <f t="shared" si="397"/>
        <v>700</v>
      </c>
      <c r="T430">
        <f t="shared" si="397"/>
        <v>701</v>
      </c>
      <c r="U430">
        <f t="shared" si="397"/>
        <v>702</v>
      </c>
      <c r="V430">
        <f t="shared" si="397"/>
        <v>703</v>
      </c>
      <c r="W430">
        <f t="shared" si="397"/>
        <v>704</v>
      </c>
      <c r="X430">
        <f t="shared" si="397"/>
        <v>705</v>
      </c>
      <c r="Y430">
        <f t="shared" si="397"/>
        <v>706</v>
      </c>
      <c r="Z430">
        <f t="shared" si="397"/>
        <v>707</v>
      </c>
      <c r="AA430">
        <f t="shared" si="397"/>
        <v>708</v>
      </c>
      <c r="AB430">
        <f t="shared" si="397"/>
        <v>709</v>
      </c>
      <c r="AC430">
        <f t="shared" si="397"/>
        <v>710</v>
      </c>
      <c r="AD430">
        <f t="shared" si="397"/>
        <v>711</v>
      </c>
      <c r="AE430">
        <f t="shared" si="397"/>
        <v>712</v>
      </c>
      <c r="AF430">
        <f t="shared" si="397"/>
        <v>713</v>
      </c>
      <c r="AG430">
        <f t="shared" si="397"/>
        <v>714</v>
      </c>
      <c r="AH430">
        <f t="shared" si="397"/>
        <v>715</v>
      </c>
      <c r="AI430">
        <f t="shared" si="397"/>
        <v>716</v>
      </c>
      <c r="AJ430">
        <f t="shared" si="397"/>
        <v>717</v>
      </c>
      <c r="AK430">
        <f t="shared" si="397"/>
        <v>718</v>
      </c>
      <c r="AL430">
        <f t="shared" si="397"/>
        <v>719</v>
      </c>
      <c r="AM430">
        <f t="shared" si="397"/>
        <v>720</v>
      </c>
      <c r="AN430">
        <f t="shared" si="397"/>
        <v>721</v>
      </c>
      <c r="AO430">
        <f t="shared" si="397"/>
        <v>722</v>
      </c>
      <c r="AP430">
        <f t="shared" si="397"/>
        <v>723</v>
      </c>
      <c r="AQ430">
        <f t="shared" si="397"/>
        <v>724</v>
      </c>
      <c r="AR430">
        <f t="shared" si="397"/>
        <v>725</v>
      </c>
    </row>
    <row r="431" spans="16:44" ht="12.75">
      <c r="P431">
        <f aca="true" t="shared" si="398" ref="P431:AR431">SMALL($P$344:$AR$372,P400)</f>
        <v>726</v>
      </c>
      <c r="Q431">
        <f t="shared" si="398"/>
        <v>727</v>
      </c>
      <c r="R431" s="92">
        <f t="shared" si="398"/>
        <v>728</v>
      </c>
      <c r="S431">
        <f t="shared" si="398"/>
        <v>729</v>
      </c>
      <c r="T431">
        <f t="shared" si="398"/>
        <v>730</v>
      </c>
      <c r="U431">
        <f t="shared" si="398"/>
        <v>731</v>
      </c>
      <c r="V431">
        <f t="shared" si="398"/>
        <v>732</v>
      </c>
      <c r="W431">
        <f t="shared" si="398"/>
        <v>733</v>
      </c>
      <c r="X431">
        <f t="shared" si="398"/>
        <v>734</v>
      </c>
      <c r="Y431">
        <f t="shared" si="398"/>
        <v>735</v>
      </c>
      <c r="Z431">
        <f t="shared" si="398"/>
        <v>736</v>
      </c>
      <c r="AA431">
        <f t="shared" si="398"/>
        <v>737</v>
      </c>
      <c r="AB431">
        <f t="shared" si="398"/>
        <v>738</v>
      </c>
      <c r="AC431">
        <f t="shared" si="398"/>
        <v>739</v>
      </c>
      <c r="AD431">
        <f t="shared" si="398"/>
        <v>740</v>
      </c>
      <c r="AE431">
        <f t="shared" si="398"/>
        <v>741</v>
      </c>
      <c r="AF431">
        <f t="shared" si="398"/>
        <v>742</v>
      </c>
      <c r="AG431">
        <f t="shared" si="398"/>
        <v>743</v>
      </c>
      <c r="AH431">
        <f t="shared" si="398"/>
        <v>744</v>
      </c>
      <c r="AI431">
        <f t="shared" si="398"/>
        <v>745</v>
      </c>
      <c r="AJ431">
        <f t="shared" si="398"/>
        <v>746</v>
      </c>
      <c r="AK431">
        <f t="shared" si="398"/>
        <v>747</v>
      </c>
      <c r="AL431">
        <f t="shared" si="398"/>
        <v>748</v>
      </c>
      <c r="AM431">
        <f t="shared" si="398"/>
        <v>749</v>
      </c>
      <c r="AN431">
        <f t="shared" si="398"/>
        <v>750</v>
      </c>
      <c r="AO431">
        <f t="shared" si="398"/>
        <v>751</v>
      </c>
      <c r="AP431">
        <f t="shared" si="398"/>
        <v>752</v>
      </c>
      <c r="AQ431">
        <f t="shared" si="398"/>
        <v>753</v>
      </c>
      <c r="AR431">
        <f t="shared" si="398"/>
        <v>754</v>
      </c>
    </row>
    <row r="432" spans="16:44" ht="12.75">
      <c r="P432">
        <f aca="true" t="shared" si="399" ref="P432:AR432">SMALL($P$344:$AR$372,P401)</f>
        <v>755</v>
      </c>
      <c r="Q432">
        <f t="shared" si="399"/>
        <v>756</v>
      </c>
      <c r="R432" s="92">
        <f t="shared" si="399"/>
        <v>757</v>
      </c>
      <c r="S432">
        <f t="shared" si="399"/>
        <v>758</v>
      </c>
      <c r="T432">
        <f t="shared" si="399"/>
        <v>759</v>
      </c>
      <c r="U432">
        <f t="shared" si="399"/>
        <v>760</v>
      </c>
      <c r="V432">
        <f t="shared" si="399"/>
        <v>761</v>
      </c>
      <c r="W432">
        <f t="shared" si="399"/>
        <v>762</v>
      </c>
      <c r="X432">
        <f t="shared" si="399"/>
        <v>763</v>
      </c>
      <c r="Y432">
        <f t="shared" si="399"/>
        <v>764</v>
      </c>
      <c r="Z432">
        <f t="shared" si="399"/>
        <v>765</v>
      </c>
      <c r="AA432">
        <f t="shared" si="399"/>
        <v>766</v>
      </c>
      <c r="AB432">
        <f t="shared" si="399"/>
        <v>767</v>
      </c>
      <c r="AC432">
        <f t="shared" si="399"/>
        <v>768</v>
      </c>
      <c r="AD432">
        <f t="shared" si="399"/>
        <v>769</v>
      </c>
      <c r="AE432">
        <f t="shared" si="399"/>
        <v>770</v>
      </c>
      <c r="AF432">
        <f t="shared" si="399"/>
        <v>771</v>
      </c>
      <c r="AG432">
        <f t="shared" si="399"/>
        <v>772</v>
      </c>
      <c r="AH432">
        <f t="shared" si="399"/>
        <v>773</v>
      </c>
      <c r="AI432">
        <f t="shared" si="399"/>
        <v>774</v>
      </c>
      <c r="AJ432">
        <f t="shared" si="399"/>
        <v>775</v>
      </c>
      <c r="AK432">
        <f t="shared" si="399"/>
        <v>776</v>
      </c>
      <c r="AL432">
        <f t="shared" si="399"/>
        <v>777</v>
      </c>
      <c r="AM432">
        <f t="shared" si="399"/>
        <v>778</v>
      </c>
      <c r="AN432">
        <f t="shared" si="399"/>
        <v>779</v>
      </c>
      <c r="AO432">
        <f t="shared" si="399"/>
        <v>780</v>
      </c>
      <c r="AP432">
        <f t="shared" si="399"/>
        <v>781</v>
      </c>
      <c r="AQ432">
        <f t="shared" si="399"/>
        <v>782</v>
      </c>
      <c r="AR432">
        <f t="shared" si="399"/>
        <v>783</v>
      </c>
    </row>
    <row r="433" spans="16:44" ht="12.75">
      <c r="P433">
        <f aca="true" t="shared" si="400" ref="P433:AR433">SMALL($P$344:$AR$372,P402)</f>
        <v>784</v>
      </c>
      <c r="Q433">
        <f t="shared" si="400"/>
        <v>785</v>
      </c>
      <c r="R433" s="92">
        <f t="shared" si="400"/>
        <v>786</v>
      </c>
      <c r="S433">
        <f t="shared" si="400"/>
        <v>787</v>
      </c>
      <c r="T433">
        <f t="shared" si="400"/>
        <v>788</v>
      </c>
      <c r="U433">
        <f t="shared" si="400"/>
        <v>789</v>
      </c>
      <c r="V433">
        <f t="shared" si="400"/>
        <v>790</v>
      </c>
      <c r="W433">
        <f t="shared" si="400"/>
        <v>791</v>
      </c>
      <c r="X433">
        <f t="shared" si="400"/>
        <v>792</v>
      </c>
      <c r="Y433">
        <f t="shared" si="400"/>
        <v>793</v>
      </c>
      <c r="Z433">
        <f t="shared" si="400"/>
        <v>794</v>
      </c>
      <c r="AA433">
        <f t="shared" si="400"/>
        <v>795</v>
      </c>
      <c r="AB433">
        <f t="shared" si="400"/>
        <v>796</v>
      </c>
      <c r="AC433">
        <f t="shared" si="400"/>
        <v>797</v>
      </c>
      <c r="AD433">
        <f t="shared" si="400"/>
        <v>798</v>
      </c>
      <c r="AE433">
        <f t="shared" si="400"/>
        <v>799</v>
      </c>
      <c r="AF433">
        <f t="shared" si="400"/>
        <v>800</v>
      </c>
      <c r="AG433">
        <f t="shared" si="400"/>
        <v>801</v>
      </c>
      <c r="AH433">
        <f t="shared" si="400"/>
        <v>802</v>
      </c>
      <c r="AI433">
        <f t="shared" si="400"/>
        <v>803</v>
      </c>
      <c r="AJ433">
        <f t="shared" si="400"/>
        <v>804</v>
      </c>
      <c r="AK433">
        <f t="shared" si="400"/>
        <v>805</v>
      </c>
      <c r="AL433">
        <f t="shared" si="400"/>
        <v>806</v>
      </c>
      <c r="AM433">
        <f t="shared" si="400"/>
        <v>807</v>
      </c>
      <c r="AN433">
        <f t="shared" si="400"/>
        <v>808</v>
      </c>
      <c r="AO433">
        <f t="shared" si="400"/>
        <v>809</v>
      </c>
      <c r="AP433">
        <f t="shared" si="400"/>
        <v>810</v>
      </c>
      <c r="AQ433">
        <f t="shared" si="400"/>
        <v>811</v>
      </c>
      <c r="AR433">
        <f t="shared" si="400"/>
        <v>812</v>
      </c>
    </row>
    <row r="434" spans="16:44" ht="12.75">
      <c r="P434">
        <f aca="true" t="shared" si="401" ref="P434:AR434">SMALL($P$344:$AR$372,P403)</f>
        <v>813</v>
      </c>
      <c r="Q434">
        <f t="shared" si="401"/>
        <v>814</v>
      </c>
      <c r="R434" s="92">
        <f t="shared" si="401"/>
        <v>815</v>
      </c>
      <c r="S434">
        <f t="shared" si="401"/>
        <v>816</v>
      </c>
      <c r="T434">
        <f t="shared" si="401"/>
        <v>817</v>
      </c>
      <c r="U434">
        <f t="shared" si="401"/>
        <v>818</v>
      </c>
      <c r="V434">
        <f t="shared" si="401"/>
        <v>819</v>
      </c>
      <c r="W434">
        <f t="shared" si="401"/>
        <v>820</v>
      </c>
      <c r="X434">
        <f t="shared" si="401"/>
        <v>821</v>
      </c>
      <c r="Y434">
        <f t="shared" si="401"/>
        <v>822</v>
      </c>
      <c r="Z434">
        <f t="shared" si="401"/>
        <v>823</v>
      </c>
      <c r="AA434">
        <f t="shared" si="401"/>
        <v>824</v>
      </c>
      <c r="AB434">
        <f t="shared" si="401"/>
        <v>825</v>
      </c>
      <c r="AC434">
        <f t="shared" si="401"/>
        <v>826</v>
      </c>
      <c r="AD434">
        <f t="shared" si="401"/>
        <v>827</v>
      </c>
      <c r="AE434">
        <f t="shared" si="401"/>
        <v>828</v>
      </c>
      <c r="AF434">
        <f t="shared" si="401"/>
        <v>829</v>
      </c>
      <c r="AG434">
        <f t="shared" si="401"/>
        <v>830</v>
      </c>
      <c r="AH434">
        <f t="shared" si="401"/>
        <v>831</v>
      </c>
      <c r="AI434">
        <f t="shared" si="401"/>
        <v>832</v>
      </c>
      <c r="AJ434">
        <f t="shared" si="401"/>
        <v>833</v>
      </c>
      <c r="AK434">
        <f t="shared" si="401"/>
        <v>834</v>
      </c>
      <c r="AL434">
        <f t="shared" si="401"/>
        <v>835</v>
      </c>
      <c r="AM434">
        <f t="shared" si="401"/>
        <v>836</v>
      </c>
      <c r="AN434">
        <f t="shared" si="401"/>
        <v>837</v>
      </c>
      <c r="AO434">
        <f t="shared" si="401"/>
        <v>838</v>
      </c>
      <c r="AP434">
        <f t="shared" si="401"/>
        <v>839</v>
      </c>
      <c r="AQ434">
        <f t="shared" si="401"/>
        <v>840</v>
      </c>
      <c r="AR434">
        <f t="shared" si="401"/>
        <v>841</v>
      </c>
    </row>
    <row r="437" spans="16:44" ht="12.75">
      <c r="P437" s="3">
        <f>P375-P406</f>
        <v>0</v>
      </c>
      <c r="Q437" s="3">
        <f aca="true" t="shared" si="402" ref="Q437:AR437">Q375-Q406</f>
        <v>0</v>
      </c>
      <c r="R437" s="92">
        <f t="shared" si="402"/>
        <v>0</v>
      </c>
      <c r="S437" s="3">
        <f t="shared" si="402"/>
        <v>0</v>
      </c>
      <c r="T437" s="3">
        <f t="shared" si="402"/>
        <v>0</v>
      </c>
      <c r="U437" s="3">
        <f t="shared" si="402"/>
        <v>0</v>
      </c>
      <c r="V437" s="3">
        <f t="shared" si="402"/>
        <v>0</v>
      </c>
      <c r="W437" s="3">
        <f t="shared" si="402"/>
        <v>0</v>
      </c>
      <c r="X437" s="3">
        <f t="shared" si="402"/>
        <v>0</v>
      </c>
      <c r="Y437" s="3">
        <f t="shared" si="402"/>
        <v>0</v>
      </c>
      <c r="Z437" s="3">
        <f t="shared" si="402"/>
        <v>0</v>
      </c>
      <c r="AA437" s="3">
        <f t="shared" si="402"/>
        <v>0</v>
      </c>
      <c r="AB437" s="3">
        <f t="shared" si="402"/>
        <v>0</v>
      </c>
      <c r="AC437" s="3">
        <f t="shared" si="402"/>
        <v>0</v>
      </c>
      <c r="AD437" s="3">
        <f t="shared" si="402"/>
        <v>0</v>
      </c>
      <c r="AE437" s="3">
        <f t="shared" si="402"/>
        <v>0</v>
      </c>
      <c r="AF437" s="3">
        <f t="shared" si="402"/>
        <v>0</v>
      </c>
      <c r="AG437" s="3">
        <f t="shared" si="402"/>
        <v>0</v>
      </c>
      <c r="AH437" s="3">
        <f t="shared" si="402"/>
        <v>0</v>
      </c>
      <c r="AI437" s="3">
        <f t="shared" si="402"/>
        <v>0</v>
      </c>
      <c r="AJ437" s="3">
        <f t="shared" si="402"/>
        <v>0</v>
      </c>
      <c r="AK437" s="3">
        <f t="shared" si="402"/>
        <v>0</v>
      </c>
      <c r="AL437" s="3">
        <f t="shared" si="402"/>
        <v>0</v>
      </c>
      <c r="AM437" s="3">
        <f t="shared" si="402"/>
        <v>0</v>
      </c>
      <c r="AN437" s="3">
        <f t="shared" si="402"/>
        <v>0</v>
      </c>
      <c r="AO437" s="3">
        <f t="shared" si="402"/>
        <v>0</v>
      </c>
      <c r="AP437" s="3">
        <f t="shared" si="402"/>
        <v>0</v>
      </c>
      <c r="AQ437" s="3">
        <f t="shared" si="402"/>
        <v>0</v>
      </c>
      <c r="AR437" s="3">
        <f t="shared" si="402"/>
        <v>0</v>
      </c>
    </row>
    <row r="438" spans="16:44" ht="12.75">
      <c r="P438" s="3">
        <f aca="true" t="shared" si="403" ref="P438:AR438">P376-P407</f>
        <v>0</v>
      </c>
      <c r="Q438" s="3">
        <f t="shared" si="403"/>
        <v>0</v>
      </c>
      <c r="R438" s="92">
        <f t="shared" si="403"/>
        <v>0</v>
      </c>
      <c r="S438" s="3">
        <f t="shared" si="403"/>
        <v>0</v>
      </c>
      <c r="T438" s="3">
        <f t="shared" si="403"/>
        <v>0</v>
      </c>
      <c r="U438" s="3">
        <f t="shared" si="403"/>
        <v>0</v>
      </c>
      <c r="V438" s="3">
        <f t="shared" si="403"/>
        <v>0</v>
      </c>
      <c r="W438" s="3">
        <f t="shared" si="403"/>
        <v>0</v>
      </c>
      <c r="X438" s="3">
        <f t="shared" si="403"/>
        <v>0</v>
      </c>
      <c r="Y438" s="3">
        <f t="shared" si="403"/>
        <v>0</v>
      </c>
      <c r="Z438" s="3">
        <f t="shared" si="403"/>
        <v>0</v>
      </c>
      <c r="AA438" s="3">
        <f t="shared" si="403"/>
        <v>0</v>
      </c>
      <c r="AB438" s="3">
        <f t="shared" si="403"/>
        <v>0</v>
      </c>
      <c r="AC438" s="3">
        <f t="shared" si="403"/>
        <v>0</v>
      </c>
      <c r="AD438" s="3">
        <f t="shared" si="403"/>
        <v>0</v>
      </c>
      <c r="AE438" s="3">
        <f t="shared" si="403"/>
        <v>0</v>
      </c>
      <c r="AF438" s="3">
        <f t="shared" si="403"/>
        <v>0</v>
      </c>
      <c r="AG438" s="3">
        <f t="shared" si="403"/>
        <v>0</v>
      </c>
      <c r="AH438" s="3">
        <f t="shared" si="403"/>
        <v>0</v>
      </c>
      <c r="AI438" s="3">
        <f t="shared" si="403"/>
        <v>0</v>
      </c>
      <c r="AJ438" s="3">
        <f t="shared" si="403"/>
        <v>0</v>
      </c>
      <c r="AK438" s="3">
        <f t="shared" si="403"/>
        <v>0</v>
      </c>
      <c r="AL438" s="3">
        <f t="shared" si="403"/>
        <v>0</v>
      </c>
      <c r="AM438" s="3">
        <f t="shared" si="403"/>
        <v>0</v>
      </c>
      <c r="AN438" s="3">
        <f t="shared" si="403"/>
        <v>0</v>
      </c>
      <c r="AO438" s="3">
        <f t="shared" si="403"/>
        <v>0</v>
      </c>
      <c r="AP438" s="3">
        <f t="shared" si="403"/>
        <v>0</v>
      </c>
      <c r="AQ438" s="3">
        <f t="shared" si="403"/>
        <v>0</v>
      </c>
      <c r="AR438" s="3">
        <f t="shared" si="403"/>
        <v>0</v>
      </c>
    </row>
    <row r="439" spans="16:44" ht="12.75">
      <c r="P439" s="3">
        <f aca="true" t="shared" si="404" ref="P439:AR439">P377-P408</f>
        <v>0</v>
      </c>
      <c r="Q439" s="3">
        <f t="shared" si="404"/>
        <v>0</v>
      </c>
      <c r="R439" s="92">
        <f t="shared" si="404"/>
        <v>0</v>
      </c>
      <c r="S439" s="3">
        <f t="shared" si="404"/>
        <v>0</v>
      </c>
      <c r="T439" s="3">
        <f t="shared" si="404"/>
        <v>0</v>
      </c>
      <c r="U439" s="3">
        <f t="shared" si="404"/>
        <v>0</v>
      </c>
      <c r="V439" s="3">
        <f t="shared" si="404"/>
        <v>0</v>
      </c>
      <c r="W439" s="3">
        <f t="shared" si="404"/>
        <v>0</v>
      </c>
      <c r="X439" s="3">
        <f t="shared" si="404"/>
        <v>0</v>
      </c>
      <c r="Y439" s="3">
        <f t="shared" si="404"/>
        <v>0</v>
      </c>
      <c r="Z439" s="3">
        <f t="shared" si="404"/>
        <v>0</v>
      </c>
      <c r="AA439" s="3">
        <f t="shared" si="404"/>
        <v>0</v>
      </c>
      <c r="AB439" s="3">
        <f t="shared" si="404"/>
        <v>0</v>
      </c>
      <c r="AC439" s="3">
        <f t="shared" si="404"/>
        <v>0</v>
      </c>
      <c r="AD439" s="3">
        <f t="shared" si="404"/>
        <v>0</v>
      </c>
      <c r="AE439" s="3">
        <f t="shared" si="404"/>
        <v>0</v>
      </c>
      <c r="AF439" s="3">
        <f t="shared" si="404"/>
        <v>0</v>
      </c>
      <c r="AG439" s="3">
        <f t="shared" si="404"/>
        <v>0</v>
      </c>
      <c r="AH439" s="3">
        <f t="shared" si="404"/>
        <v>0</v>
      </c>
      <c r="AI439" s="3">
        <f t="shared" si="404"/>
        <v>0</v>
      </c>
      <c r="AJ439" s="3">
        <f t="shared" si="404"/>
        <v>0</v>
      </c>
      <c r="AK439" s="3">
        <f t="shared" si="404"/>
        <v>0</v>
      </c>
      <c r="AL439" s="3">
        <f t="shared" si="404"/>
        <v>0</v>
      </c>
      <c r="AM439" s="3">
        <f t="shared" si="404"/>
        <v>0</v>
      </c>
      <c r="AN439" s="3">
        <f t="shared" si="404"/>
        <v>0</v>
      </c>
      <c r="AO439" s="3">
        <f t="shared" si="404"/>
        <v>0</v>
      </c>
      <c r="AP439" s="3">
        <f t="shared" si="404"/>
        <v>0</v>
      </c>
      <c r="AQ439" s="3">
        <f t="shared" si="404"/>
        <v>0</v>
      </c>
      <c r="AR439" s="3">
        <f t="shared" si="404"/>
        <v>0</v>
      </c>
    </row>
    <row r="440" spans="16:44" ht="12.75">
      <c r="P440" s="3">
        <f aca="true" t="shared" si="405" ref="P440:AR440">P378-P409</f>
        <v>0</v>
      </c>
      <c r="Q440" s="3">
        <f t="shared" si="405"/>
        <v>0</v>
      </c>
      <c r="R440" s="92">
        <f t="shared" si="405"/>
        <v>0</v>
      </c>
      <c r="S440" s="3">
        <f t="shared" si="405"/>
        <v>0</v>
      </c>
      <c r="T440" s="3">
        <f t="shared" si="405"/>
        <v>0</v>
      </c>
      <c r="U440" s="3">
        <f t="shared" si="405"/>
        <v>0</v>
      </c>
      <c r="V440" s="3">
        <f t="shared" si="405"/>
        <v>0</v>
      </c>
      <c r="W440" s="3">
        <f t="shared" si="405"/>
        <v>0</v>
      </c>
      <c r="X440" s="3">
        <f t="shared" si="405"/>
        <v>0</v>
      </c>
      <c r="Y440" s="3">
        <f t="shared" si="405"/>
        <v>0</v>
      </c>
      <c r="Z440" s="3">
        <f t="shared" si="405"/>
        <v>0</v>
      </c>
      <c r="AA440" s="3">
        <f t="shared" si="405"/>
        <v>0</v>
      </c>
      <c r="AB440" s="3">
        <f t="shared" si="405"/>
        <v>0</v>
      </c>
      <c r="AC440" s="3">
        <f t="shared" si="405"/>
        <v>0</v>
      </c>
      <c r="AD440" s="3">
        <f t="shared" si="405"/>
        <v>0</v>
      </c>
      <c r="AE440" s="3">
        <f t="shared" si="405"/>
        <v>0</v>
      </c>
      <c r="AF440" s="3">
        <f t="shared" si="405"/>
        <v>0</v>
      </c>
      <c r="AG440" s="3">
        <f t="shared" si="405"/>
        <v>0</v>
      </c>
      <c r="AH440" s="3">
        <f t="shared" si="405"/>
        <v>0</v>
      </c>
      <c r="AI440" s="3">
        <f t="shared" si="405"/>
        <v>0</v>
      </c>
      <c r="AJ440" s="3">
        <f t="shared" si="405"/>
        <v>0</v>
      </c>
      <c r="AK440" s="3">
        <f t="shared" si="405"/>
        <v>0</v>
      </c>
      <c r="AL440" s="3">
        <f t="shared" si="405"/>
        <v>0</v>
      </c>
      <c r="AM440" s="3">
        <f t="shared" si="405"/>
        <v>0</v>
      </c>
      <c r="AN440" s="3">
        <f t="shared" si="405"/>
        <v>0</v>
      </c>
      <c r="AO440" s="3">
        <f t="shared" si="405"/>
        <v>0</v>
      </c>
      <c r="AP440" s="3">
        <f t="shared" si="405"/>
        <v>0</v>
      </c>
      <c r="AQ440" s="3">
        <f t="shared" si="405"/>
        <v>0</v>
      </c>
      <c r="AR440" s="3">
        <f t="shared" si="405"/>
        <v>0</v>
      </c>
    </row>
    <row r="441" spans="16:44" ht="12.75">
      <c r="P441" s="3">
        <f aca="true" t="shared" si="406" ref="P441:AR441">P379-P410</f>
        <v>0</v>
      </c>
      <c r="Q441" s="3">
        <f t="shared" si="406"/>
        <v>0</v>
      </c>
      <c r="R441" s="92">
        <f t="shared" si="406"/>
        <v>0</v>
      </c>
      <c r="S441" s="3">
        <f t="shared" si="406"/>
        <v>0</v>
      </c>
      <c r="T441" s="3">
        <f t="shared" si="406"/>
        <v>0</v>
      </c>
      <c r="U441" s="3">
        <f t="shared" si="406"/>
        <v>0</v>
      </c>
      <c r="V441" s="3">
        <f t="shared" si="406"/>
        <v>0</v>
      </c>
      <c r="W441" s="3">
        <f t="shared" si="406"/>
        <v>0</v>
      </c>
      <c r="X441" s="3">
        <f t="shared" si="406"/>
        <v>0</v>
      </c>
      <c r="Y441" s="3">
        <f t="shared" si="406"/>
        <v>0</v>
      </c>
      <c r="Z441" s="3">
        <f t="shared" si="406"/>
        <v>0</v>
      </c>
      <c r="AA441" s="3">
        <f t="shared" si="406"/>
        <v>0</v>
      </c>
      <c r="AB441" s="3">
        <f t="shared" si="406"/>
        <v>0</v>
      </c>
      <c r="AC441" s="3">
        <f t="shared" si="406"/>
        <v>0</v>
      </c>
      <c r="AD441" s="3">
        <f t="shared" si="406"/>
        <v>0</v>
      </c>
      <c r="AE441" s="3">
        <f t="shared" si="406"/>
        <v>0</v>
      </c>
      <c r="AF441" s="3">
        <f t="shared" si="406"/>
        <v>0</v>
      </c>
      <c r="AG441" s="3">
        <f t="shared" si="406"/>
        <v>0</v>
      </c>
      <c r="AH441" s="3">
        <f t="shared" si="406"/>
        <v>0</v>
      </c>
      <c r="AI441" s="3">
        <f t="shared" si="406"/>
        <v>0</v>
      </c>
      <c r="AJ441" s="3">
        <f t="shared" si="406"/>
        <v>0</v>
      </c>
      <c r="AK441" s="3">
        <f t="shared" si="406"/>
        <v>0</v>
      </c>
      <c r="AL441" s="3">
        <f t="shared" si="406"/>
        <v>0</v>
      </c>
      <c r="AM441" s="3">
        <f t="shared" si="406"/>
        <v>0</v>
      </c>
      <c r="AN441" s="3">
        <f t="shared" si="406"/>
        <v>0</v>
      </c>
      <c r="AO441" s="3">
        <f t="shared" si="406"/>
        <v>0</v>
      </c>
      <c r="AP441" s="3">
        <f t="shared" si="406"/>
        <v>0</v>
      </c>
      <c r="AQ441" s="3">
        <f t="shared" si="406"/>
        <v>0</v>
      </c>
      <c r="AR441" s="3">
        <f t="shared" si="406"/>
        <v>0</v>
      </c>
    </row>
    <row r="442" spans="16:44" ht="12.75">
      <c r="P442" s="3">
        <f aca="true" t="shared" si="407" ref="P442:AR442">P380-P411</f>
        <v>0</v>
      </c>
      <c r="Q442" s="3">
        <f t="shared" si="407"/>
        <v>0</v>
      </c>
      <c r="R442" s="92">
        <f t="shared" si="407"/>
        <v>0</v>
      </c>
      <c r="S442" s="3">
        <f t="shared" si="407"/>
        <v>0</v>
      </c>
      <c r="T442" s="3">
        <f t="shared" si="407"/>
        <v>0</v>
      </c>
      <c r="U442" s="3">
        <f t="shared" si="407"/>
        <v>0</v>
      </c>
      <c r="V442" s="3">
        <f t="shared" si="407"/>
        <v>0</v>
      </c>
      <c r="W442" s="3">
        <f t="shared" si="407"/>
        <v>0</v>
      </c>
      <c r="X442" s="3">
        <f t="shared" si="407"/>
        <v>0</v>
      </c>
      <c r="Y442" s="3">
        <f t="shared" si="407"/>
        <v>0</v>
      </c>
      <c r="Z442" s="3">
        <f t="shared" si="407"/>
        <v>0</v>
      </c>
      <c r="AA442" s="3">
        <f t="shared" si="407"/>
        <v>0</v>
      </c>
      <c r="AB442" s="3">
        <f t="shared" si="407"/>
        <v>0</v>
      </c>
      <c r="AC442" s="3">
        <f t="shared" si="407"/>
        <v>0</v>
      </c>
      <c r="AD442" s="3">
        <f t="shared" si="407"/>
        <v>0</v>
      </c>
      <c r="AE442" s="3">
        <f t="shared" si="407"/>
        <v>0</v>
      </c>
      <c r="AF442" s="3">
        <f t="shared" si="407"/>
        <v>0</v>
      </c>
      <c r="AG442" s="3">
        <f t="shared" si="407"/>
        <v>0</v>
      </c>
      <c r="AH442" s="3">
        <f t="shared" si="407"/>
        <v>0</v>
      </c>
      <c r="AI442" s="3">
        <f t="shared" si="407"/>
        <v>0</v>
      </c>
      <c r="AJ442" s="3">
        <f t="shared" si="407"/>
        <v>0</v>
      </c>
      <c r="AK442" s="3">
        <f t="shared" si="407"/>
        <v>0</v>
      </c>
      <c r="AL442" s="3">
        <f t="shared" si="407"/>
        <v>0</v>
      </c>
      <c r="AM442" s="3">
        <f t="shared" si="407"/>
        <v>0</v>
      </c>
      <c r="AN442" s="3">
        <f t="shared" si="407"/>
        <v>0</v>
      </c>
      <c r="AO442" s="3">
        <f t="shared" si="407"/>
        <v>0</v>
      </c>
      <c r="AP442" s="3">
        <f t="shared" si="407"/>
        <v>0</v>
      </c>
      <c r="AQ442" s="3">
        <f t="shared" si="407"/>
        <v>0</v>
      </c>
      <c r="AR442" s="3">
        <f t="shared" si="407"/>
        <v>0</v>
      </c>
    </row>
    <row r="443" spans="16:44" ht="12.75">
      <c r="P443" s="3">
        <f aca="true" t="shared" si="408" ref="P443:AR443">P381-P412</f>
        <v>0</v>
      </c>
      <c r="Q443" s="3">
        <f t="shared" si="408"/>
        <v>0</v>
      </c>
      <c r="R443" s="92">
        <f t="shared" si="408"/>
        <v>0</v>
      </c>
      <c r="S443" s="3">
        <f t="shared" si="408"/>
        <v>0</v>
      </c>
      <c r="T443" s="3">
        <f t="shared" si="408"/>
        <v>0</v>
      </c>
      <c r="U443" s="3">
        <f t="shared" si="408"/>
        <v>0</v>
      </c>
      <c r="V443" s="3">
        <f t="shared" si="408"/>
        <v>0</v>
      </c>
      <c r="W443" s="3">
        <f t="shared" si="408"/>
        <v>0</v>
      </c>
      <c r="X443" s="3">
        <f t="shared" si="408"/>
        <v>0</v>
      </c>
      <c r="Y443" s="3">
        <f t="shared" si="408"/>
        <v>0</v>
      </c>
      <c r="Z443" s="3">
        <f t="shared" si="408"/>
        <v>0</v>
      </c>
      <c r="AA443" s="3">
        <f t="shared" si="408"/>
        <v>0</v>
      </c>
      <c r="AB443" s="3">
        <f t="shared" si="408"/>
        <v>0</v>
      </c>
      <c r="AC443" s="3">
        <f t="shared" si="408"/>
        <v>0</v>
      </c>
      <c r="AD443" s="3">
        <f t="shared" si="408"/>
        <v>0</v>
      </c>
      <c r="AE443" s="3">
        <f t="shared" si="408"/>
        <v>0</v>
      </c>
      <c r="AF443" s="3">
        <f t="shared" si="408"/>
        <v>0</v>
      </c>
      <c r="AG443" s="3">
        <f t="shared" si="408"/>
        <v>0</v>
      </c>
      <c r="AH443" s="3">
        <f t="shared" si="408"/>
        <v>0</v>
      </c>
      <c r="AI443" s="3">
        <f t="shared" si="408"/>
        <v>0</v>
      </c>
      <c r="AJ443" s="3">
        <f t="shared" si="408"/>
        <v>0</v>
      </c>
      <c r="AK443" s="3">
        <f t="shared" si="408"/>
        <v>0</v>
      </c>
      <c r="AL443" s="3">
        <f t="shared" si="408"/>
        <v>0</v>
      </c>
      <c r="AM443" s="3">
        <f t="shared" si="408"/>
        <v>0</v>
      </c>
      <c r="AN443" s="3">
        <f t="shared" si="408"/>
        <v>0</v>
      </c>
      <c r="AO443" s="3">
        <f t="shared" si="408"/>
        <v>0</v>
      </c>
      <c r="AP443" s="3">
        <f t="shared" si="408"/>
        <v>0</v>
      </c>
      <c r="AQ443" s="3">
        <f t="shared" si="408"/>
        <v>0</v>
      </c>
      <c r="AR443" s="3">
        <f t="shared" si="408"/>
        <v>0</v>
      </c>
    </row>
    <row r="444" spans="16:44" ht="12.75">
      <c r="P444" s="3">
        <f aca="true" t="shared" si="409" ref="P444:AR444">P382-P413</f>
        <v>0</v>
      </c>
      <c r="Q444" s="3">
        <f t="shared" si="409"/>
        <v>0</v>
      </c>
      <c r="R444" s="92">
        <f t="shared" si="409"/>
        <v>0</v>
      </c>
      <c r="S444" s="3">
        <f t="shared" si="409"/>
        <v>0</v>
      </c>
      <c r="T444" s="3">
        <f t="shared" si="409"/>
        <v>0</v>
      </c>
      <c r="U444" s="3">
        <f t="shared" si="409"/>
        <v>0</v>
      </c>
      <c r="V444" s="3">
        <f t="shared" si="409"/>
        <v>0</v>
      </c>
      <c r="W444" s="3">
        <f t="shared" si="409"/>
        <v>0</v>
      </c>
      <c r="X444" s="3">
        <f t="shared" si="409"/>
        <v>0</v>
      </c>
      <c r="Y444" s="3">
        <f t="shared" si="409"/>
        <v>0</v>
      </c>
      <c r="Z444" s="3">
        <f t="shared" si="409"/>
        <v>0</v>
      </c>
      <c r="AA444" s="3">
        <f t="shared" si="409"/>
        <v>0</v>
      </c>
      <c r="AB444" s="3">
        <f t="shared" si="409"/>
        <v>0</v>
      </c>
      <c r="AC444" s="3">
        <f t="shared" si="409"/>
        <v>0</v>
      </c>
      <c r="AD444" s="3">
        <f t="shared" si="409"/>
        <v>0</v>
      </c>
      <c r="AE444" s="3">
        <f t="shared" si="409"/>
        <v>0</v>
      </c>
      <c r="AF444" s="3">
        <f t="shared" si="409"/>
        <v>0</v>
      </c>
      <c r="AG444" s="3">
        <f t="shared" si="409"/>
        <v>0</v>
      </c>
      <c r="AH444" s="3">
        <f t="shared" si="409"/>
        <v>0</v>
      </c>
      <c r="AI444" s="3">
        <f t="shared" si="409"/>
        <v>0</v>
      </c>
      <c r="AJ444" s="3">
        <f t="shared" si="409"/>
        <v>0</v>
      </c>
      <c r="AK444" s="3">
        <f t="shared" si="409"/>
        <v>0</v>
      </c>
      <c r="AL444" s="3">
        <f t="shared" si="409"/>
        <v>0</v>
      </c>
      <c r="AM444" s="3">
        <f t="shared" si="409"/>
        <v>0</v>
      </c>
      <c r="AN444" s="3">
        <f t="shared" si="409"/>
        <v>0</v>
      </c>
      <c r="AO444" s="3">
        <f t="shared" si="409"/>
        <v>0</v>
      </c>
      <c r="AP444" s="3">
        <f t="shared" si="409"/>
        <v>0</v>
      </c>
      <c r="AQ444" s="3">
        <f t="shared" si="409"/>
        <v>0</v>
      </c>
      <c r="AR444" s="3">
        <f t="shared" si="409"/>
        <v>0</v>
      </c>
    </row>
    <row r="445" spans="16:44" ht="12.75">
      <c r="P445" s="3">
        <f aca="true" t="shared" si="410" ref="P445:AR445">P383-P414</f>
        <v>0</v>
      </c>
      <c r="Q445" s="3">
        <f t="shared" si="410"/>
        <v>0</v>
      </c>
      <c r="R445" s="92">
        <f t="shared" si="410"/>
        <v>0</v>
      </c>
      <c r="S445" s="3">
        <f t="shared" si="410"/>
        <v>0</v>
      </c>
      <c r="T445" s="3">
        <f t="shared" si="410"/>
        <v>0</v>
      </c>
      <c r="U445" s="3">
        <f t="shared" si="410"/>
        <v>0</v>
      </c>
      <c r="V445" s="3">
        <f t="shared" si="410"/>
        <v>0</v>
      </c>
      <c r="W445" s="3">
        <f t="shared" si="410"/>
        <v>0</v>
      </c>
      <c r="X445" s="3">
        <f t="shared" si="410"/>
        <v>0</v>
      </c>
      <c r="Y445" s="3">
        <f t="shared" si="410"/>
        <v>0</v>
      </c>
      <c r="Z445" s="3">
        <f t="shared" si="410"/>
        <v>0</v>
      </c>
      <c r="AA445" s="3">
        <f t="shared" si="410"/>
        <v>0</v>
      </c>
      <c r="AB445" s="3">
        <f t="shared" si="410"/>
        <v>0</v>
      </c>
      <c r="AC445" s="3">
        <f t="shared" si="410"/>
        <v>0</v>
      </c>
      <c r="AD445" s="3">
        <f t="shared" si="410"/>
        <v>0</v>
      </c>
      <c r="AE445" s="3">
        <f t="shared" si="410"/>
        <v>0</v>
      </c>
      <c r="AF445" s="3">
        <f t="shared" si="410"/>
        <v>0</v>
      </c>
      <c r="AG445" s="3">
        <f t="shared" si="410"/>
        <v>0</v>
      </c>
      <c r="AH445" s="3">
        <f t="shared" si="410"/>
        <v>0</v>
      </c>
      <c r="AI445" s="3">
        <f t="shared" si="410"/>
        <v>0</v>
      </c>
      <c r="AJ445" s="3">
        <f t="shared" si="410"/>
        <v>0</v>
      </c>
      <c r="AK445" s="3">
        <f t="shared" si="410"/>
        <v>0</v>
      </c>
      <c r="AL445" s="3">
        <f t="shared" si="410"/>
        <v>0</v>
      </c>
      <c r="AM445" s="3">
        <f t="shared" si="410"/>
        <v>0</v>
      </c>
      <c r="AN445" s="3">
        <f t="shared" si="410"/>
        <v>0</v>
      </c>
      <c r="AO445" s="3">
        <f t="shared" si="410"/>
        <v>0</v>
      </c>
      <c r="AP445" s="3">
        <f t="shared" si="410"/>
        <v>0</v>
      </c>
      <c r="AQ445" s="3">
        <f t="shared" si="410"/>
        <v>0</v>
      </c>
      <c r="AR445" s="3">
        <f t="shared" si="410"/>
        <v>0</v>
      </c>
    </row>
    <row r="446" spans="16:44" ht="12.75">
      <c r="P446" s="3">
        <f aca="true" t="shared" si="411" ref="P446:AR446">P384-P415</f>
        <v>0</v>
      </c>
      <c r="Q446" s="3">
        <f t="shared" si="411"/>
        <v>0</v>
      </c>
      <c r="R446" s="92">
        <f t="shared" si="411"/>
        <v>0</v>
      </c>
      <c r="S446" s="3">
        <f t="shared" si="411"/>
        <v>0</v>
      </c>
      <c r="T446" s="3">
        <f t="shared" si="411"/>
        <v>0</v>
      </c>
      <c r="U446" s="3">
        <f t="shared" si="411"/>
        <v>0</v>
      </c>
      <c r="V446" s="3">
        <f t="shared" si="411"/>
        <v>0</v>
      </c>
      <c r="W446" s="3">
        <f t="shared" si="411"/>
        <v>0</v>
      </c>
      <c r="X446" s="3">
        <f t="shared" si="411"/>
        <v>0</v>
      </c>
      <c r="Y446" s="3">
        <f t="shared" si="411"/>
        <v>0</v>
      </c>
      <c r="Z446" s="3">
        <f t="shared" si="411"/>
        <v>0</v>
      </c>
      <c r="AA446" s="3">
        <f t="shared" si="411"/>
        <v>0</v>
      </c>
      <c r="AB446" s="3">
        <f t="shared" si="411"/>
        <v>0</v>
      </c>
      <c r="AC446" s="3">
        <f t="shared" si="411"/>
        <v>0</v>
      </c>
      <c r="AD446" s="3">
        <f t="shared" si="411"/>
        <v>0</v>
      </c>
      <c r="AE446" s="3">
        <f t="shared" si="411"/>
        <v>0</v>
      </c>
      <c r="AF446" s="3">
        <f t="shared" si="411"/>
        <v>0</v>
      </c>
      <c r="AG446" s="3">
        <f t="shared" si="411"/>
        <v>0</v>
      </c>
      <c r="AH446" s="3">
        <f t="shared" si="411"/>
        <v>0</v>
      </c>
      <c r="AI446" s="3">
        <f t="shared" si="411"/>
        <v>0</v>
      </c>
      <c r="AJ446" s="3">
        <f t="shared" si="411"/>
        <v>0</v>
      </c>
      <c r="AK446" s="3">
        <f t="shared" si="411"/>
        <v>0</v>
      </c>
      <c r="AL446" s="3">
        <f t="shared" si="411"/>
        <v>0</v>
      </c>
      <c r="AM446" s="3">
        <f t="shared" si="411"/>
        <v>0</v>
      </c>
      <c r="AN446" s="3">
        <f t="shared" si="411"/>
        <v>0</v>
      </c>
      <c r="AO446" s="3">
        <f t="shared" si="411"/>
        <v>0</v>
      </c>
      <c r="AP446" s="3">
        <f t="shared" si="411"/>
        <v>0</v>
      </c>
      <c r="AQ446" s="3">
        <f t="shared" si="411"/>
        <v>0</v>
      </c>
      <c r="AR446" s="3">
        <f t="shared" si="411"/>
        <v>0</v>
      </c>
    </row>
    <row r="447" spans="16:44" ht="12.75">
      <c r="P447" s="3">
        <f aca="true" t="shared" si="412" ref="P447:AR447">P385-P416</f>
        <v>0</v>
      </c>
      <c r="Q447" s="3">
        <f t="shared" si="412"/>
        <v>0</v>
      </c>
      <c r="R447" s="92">
        <f t="shared" si="412"/>
        <v>0</v>
      </c>
      <c r="S447" s="3">
        <f t="shared" si="412"/>
        <v>0</v>
      </c>
      <c r="T447" s="3">
        <f t="shared" si="412"/>
        <v>0</v>
      </c>
      <c r="U447" s="3">
        <f t="shared" si="412"/>
        <v>0</v>
      </c>
      <c r="V447" s="3">
        <f t="shared" si="412"/>
        <v>0</v>
      </c>
      <c r="W447" s="3">
        <f t="shared" si="412"/>
        <v>0</v>
      </c>
      <c r="X447" s="3">
        <f t="shared" si="412"/>
        <v>0</v>
      </c>
      <c r="Y447" s="3">
        <f t="shared" si="412"/>
        <v>0</v>
      </c>
      <c r="Z447" s="3">
        <f t="shared" si="412"/>
        <v>0</v>
      </c>
      <c r="AA447" s="3">
        <f t="shared" si="412"/>
        <v>0</v>
      </c>
      <c r="AB447" s="3">
        <f t="shared" si="412"/>
        <v>0</v>
      </c>
      <c r="AC447" s="3">
        <f t="shared" si="412"/>
        <v>0</v>
      </c>
      <c r="AD447" s="3">
        <f t="shared" si="412"/>
        <v>0</v>
      </c>
      <c r="AE447" s="3">
        <f t="shared" si="412"/>
        <v>0</v>
      </c>
      <c r="AF447" s="3">
        <f t="shared" si="412"/>
        <v>0</v>
      </c>
      <c r="AG447" s="3">
        <f t="shared" si="412"/>
        <v>0</v>
      </c>
      <c r="AH447" s="3">
        <f t="shared" si="412"/>
        <v>0</v>
      </c>
      <c r="AI447" s="3">
        <f t="shared" si="412"/>
        <v>0</v>
      </c>
      <c r="AJ447" s="3">
        <f t="shared" si="412"/>
        <v>0</v>
      </c>
      <c r="AK447" s="3">
        <f t="shared" si="412"/>
        <v>0</v>
      </c>
      <c r="AL447" s="3">
        <f t="shared" si="412"/>
        <v>0</v>
      </c>
      <c r="AM447" s="3">
        <f t="shared" si="412"/>
        <v>0</v>
      </c>
      <c r="AN447" s="3">
        <f t="shared" si="412"/>
        <v>0</v>
      </c>
      <c r="AO447" s="3">
        <f t="shared" si="412"/>
        <v>0</v>
      </c>
      <c r="AP447" s="3">
        <f t="shared" si="412"/>
        <v>0</v>
      </c>
      <c r="AQ447" s="3">
        <f t="shared" si="412"/>
        <v>0</v>
      </c>
      <c r="AR447" s="3">
        <f t="shared" si="412"/>
        <v>0</v>
      </c>
    </row>
    <row r="448" spans="16:44" ht="12.75">
      <c r="P448" s="3">
        <f aca="true" t="shared" si="413" ref="P448:AR448">P386-P417</f>
        <v>0</v>
      </c>
      <c r="Q448" s="3">
        <f t="shared" si="413"/>
        <v>0</v>
      </c>
      <c r="R448" s="92">
        <f t="shared" si="413"/>
        <v>0</v>
      </c>
      <c r="S448" s="3">
        <f t="shared" si="413"/>
        <v>0</v>
      </c>
      <c r="T448" s="3">
        <f t="shared" si="413"/>
        <v>0</v>
      </c>
      <c r="U448" s="3">
        <f t="shared" si="413"/>
        <v>0</v>
      </c>
      <c r="V448" s="3">
        <f t="shared" si="413"/>
        <v>0</v>
      </c>
      <c r="W448" s="3">
        <f t="shared" si="413"/>
        <v>0</v>
      </c>
      <c r="X448" s="3">
        <f t="shared" si="413"/>
        <v>0</v>
      </c>
      <c r="Y448" s="3">
        <f t="shared" si="413"/>
        <v>0</v>
      </c>
      <c r="Z448" s="3">
        <f t="shared" si="413"/>
        <v>0</v>
      </c>
      <c r="AA448" s="3">
        <f t="shared" si="413"/>
        <v>0</v>
      </c>
      <c r="AB448" s="3">
        <f t="shared" si="413"/>
        <v>0</v>
      </c>
      <c r="AC448" s="3">
        <f t="shared" si="413"/>
        <v>0</v>
      </c>
      <c r="AD448" s="3">
        <f t="shared" si="413"/>
        <v>0</v>
      </c>
      <c r="AE448" s="3">
        <f t="shared" si="413"/>
        <v>0</v>
      </c>
      <c r="AF448" s="3">
        <f t="shared" si="413"/>
        <v>0</v>
      </c>
      <c r="AG448" s="3">
        <f t="shared" si="413"/>
        <v>0</v>
      </c>
      <c r="AH448" s="3">
        <f t="shared" si="413"/>
        <v>0</v>
      </c>
      <c r="AI448" s="3">
        <f t="shared" si="413"/>
        <v>0</v>
      </c>
      <c r="AJ448" s="3">
        <f t="shared" si="413"/>
        <v>0</v>
      </c>
      <c r="AK448" s="3">
        <f t="shared" si="413"/>
        <v>0</v>
      </c>
      <c r="AL448" s="3">
        <f t="shared" si="413"/>
        <v>0</v>
      </c>
      <c r="AM448" s="3">
        <f t="shared" si="413"/>
        <v>0</v>
      </c>
      <c r="AN448" s="3">
        <f t="shared" si="413"/>
        <v>0</v>
      </c>
      <c r="AO448" s="3">
        <f t="shared" si="413"/>
        <v>0</v>
      </c>
      <c r="AP448" s="3">
        <f t="shared" si="413"/>
        <v>0</v>
      </c>
      <c r="AQ448" s="3">
        <f t="shared" si="413"/>
        <v>0</v>
      </c>
      <c r="AR448" s="3">
        <f t="shared" si="413"/>
        <v>0</v>
      </c>
    </row>
    <row r="449" spans="16:44" ht="12.75">
      <c r="P449" s="3">
        <f aca="true" t="shared" si="414" ref="P449:AR449">P387-P418</f>
        <v>0</v>
      </c>
      <c r="Q449" s="3">
        <f t="shared" si="414"/>
        <v>0</v>
      </c>
      <c r="R449" s="92">
        <f t="shared" si="414"/>
        <v>0</v>
      </c>
      <c r="S449" s="3">
        <f t="shared" si="414"/>
        <v>0</v>
      </c>
      <c r="T449" s="3">
        <f t="shared" si="414"/>
        <v>0</v>
      </c>
      <c r="U449" s="3">
        <f t="shared" si="414"/>
        <v>0</v>
      </c>
      <c r="V449" s="3">
        <f t="shared" si="414"/>
        <v>0</v>
      </c>
      <c r="W449" s="3">
        <f t="shared" si="414"/>
        <v>0</v>
      </c>
      <c r="X449" s="3">
        <f t="shared" si="414"/>
        <v>0</v>
      </c>
      <c r="Y449" s="3">
        <f t="shared" si="414"/>
        <v>0</v>
      </c>
      <c r="Z449" s="3">
        <f t="shared" si="414"/>
        <v>0</v>
      </c>
      <c r="AA449" s="3">
        <f t="shared" si="414"/>
        <v>0</v>
      </c>
      <c r="AB449" s="3">
        <f t="shared" si="414"/>
        <v>0</v>
      </c>
      <c r="AC449" s="3">
        <f t="shared" si="414"/>
        <v>0</v>
      </c>
      <c r="AD449" s="3">
        <f t="shared" si="414"/>
        <v>0</v>
      </c>
      <c r="AE449" s="3">
        <f t="shared" si="414"/>
        <v>0</v>
      </c>
      <c r="AF449" s="3">
        <f t="shared" si="414"/>
        <v>0</v>
      </c>
      <c r="AG449" s="3">
        <f t="shared" si="414"/>
        <v>0</v>
      </c>
      <c r="AH449" s="3">
        <f t="shared" si="414"/>
        <v>0</v>
      </c>
      <c r="AI449" s="3">
        <f t="shared" si="414"/>
        <v>0</v>
      </c>
      <c r="AJ449" s="3">
        <f t="shared" si="414"/>
        <v>0</v>
      </c>
      <c r="AK449" s="3">
        <f t="shared" si="414"/>
        <v>0</v>
      </c>
      <c r="AL449" s="3">
        <f t="shared" si="414"/>
        <v>0</v>
      </c>
      <c r="AM449" s="3">
        <f t="shared" si="414"/>
        <v>0</v>
      </c>
      <c r="AN449" s="3">
        <f t="shared" si="414"/>
        <v>0</v>
      </c>
      <c r="AO449" s="3">
        <f t="shared" si="414"/>
        <v>0</v>
      </c>
      <c r="AP449" s="3">
        <f t="shared" si="414"/>
        <v>0</v>
      </c>
      <c r="AQ449" s="3">
        <f t="shared" si="414"/>
        <v>0</v>
      </c>
      <c r="AR449" s="3">
        <f t="shared" si="414"/>
        <v>0</v>
      </c>
    </row>
    <row r="450" spans="16:44" ht="12.75">
      <c r="P450" s="3">
        <f aca="true" t="shared" si="415" ref="P450:AR450">P388-P419</f>
        <v>0</v>
      </c>
      <c r="Q450" s="3">
        <f t="shared" si="415"/>
        <v>0</v>
      </c>
      <c r="R450" s="92">
        <f t="shared" si="415"/>
        <v>0</v>
      </c>
      <c r="S450" s="3">
        <f t="shared" si="415"/>
        <v>0</v>
      </c>
      <c r="T450" s="3">
        <f t="shared" si="415"/>
        <v>0</v>
      </c>
      <c r="U450" s="3">
        <f t="shared" si="415"/>
        <v>0</v>
      </c>
      <c r="V450" s="3">
        <f t="shared" si="415"/>
        <v>0</v>
      </c>
      <c r="W450" s="3">
        <f t="shared" si="415"/>
        <v>0</v>
      </c>
      <c r="X450" s="3">
        <f t="shared" si="415"/>
        <v>0</v>
      </c>
      <c r="Y450" s="3">
        <f t="shared" si="415"/>
        <v>0</v>
      </c>
      <c r="Z450" s="3">
        <f t="shared" si="415"/>
        <v>0</v>
      </c>
      <c r="AA450" s="3">
        <f t="shared" si="415"/>
        <v>0</v>
      </c>
      <c r="AB450" s="3">
        <f t="shared" si="415"/>
        <v>0</v>
      </c>
      <c r="AC450" s="3">
        <f t="shared" si="415"/>
        <v>0</v>
      </c>
      <c r="AD450" s="3">
        <f t="shared" si="415"/>
        <v>0</v>
      </c>
      <c r="AE450" s="3">
        <f t="shared" si="415"/>
        <v>0</v>
      </c>
      <c r="AF450" s="3">
        <f t="shared" si="415"/>
        <v>0</v>
      </c>
      <c r="AG450" s="3">
        <f t="shared" si="415"/>
        <v>0</v>
      </c>
      <c r="AH450" s="3">
        <f t="shared" si="415"/>
        <v>0</v>
      </c>
      <c r="AI450" s="3">
        <f t="shared" si="415"/>
        <v>0</v>
      </c>
      <c r="AJ450" s="3">
        <f t="shared" si="415"/>
        <v>0</v>
      </c>
      <c r="AK450" s="3">
        <f t="shared" si="415"/>
        <v>0</v>
      </c>
      <c r="AL450" s="3">
        <f t="shared" si="415"/>
        <v>0</v>
      </c>
      <c r="AM450" s="3">
        <f t="shared" si="415"/>
        <v>0</v>
      </c>
      <c r="AN450" s="3">
        <f t="shared" si="415"/>
        <v>0</v>
      </c>
      <c r="AO450" s="3">
        <f t="shared" si="415"/>
        <v>0</v>
      </c>
      <c r="AP450" s="3">
        <f t="shared" si="415"/>
        <v>0</v>
      </c>
      <c r="AQ450" s="3">
        <f t="shared" si="415"/>
        <v>0</v>
      </c>
      <c r="AR450" s="3">
        <f t="shared" si="415"/>
        <v>0</v>
      </c>
    </row>
    <row r="451" spans="16:44" ht="12.75">
      <c r="P451" s="3">
        <f aca="true" t="shared" si="416" ref="P451:AR451">P389-P420</f>
        <v>0</v>
      </c>
      <c r="Q451" s="3">
        <f t="shared" si="416"/>
        <v>0</v>
      </c>
      <c r="R451" s="92">
        <f t="shared" si="416"/>
        <v>0</v>
      </c>
      <c r="S451" s="3">
        <f t="shared" si="416"/>
        <v>0</v>
      </c>
      <c r="T451" s="3">
        <f t="shared" si="416"/>
        <v>0</v>
      </c>
      <c r="U451" s="3">
        <f t="shared" si="416"/>
        <v>0</v>
      </c>
      <c r="V451" s="3">
        <f t="shared" si="416"/>
        <v>0</v>
      </c>
      <c r="W451" s="3">
        <f t="shared" si="416"/>
        <v>0</v>
      </c>
      <c r="X451" s="3">
        <f t="shared" si="416"/>
        <v>0</v>
      </c>
      <c r="Y451" s="3">
        <f t="shared" si="416"/>
        <v>0</v>
      </c>
      <c r="Z451" s="3">
        <f t="shared" si="416"/>
        <v>0</v>
      </c>
      <c r="AA451" s="3">
        <f t="shared" si="416"/>
        <v>0</v>
      </c>
      <c r="AB451" s="3">
        <f t="shared" si="416"/>
        <v>0</v>
      </c>
      <c r="AC451" s="3">
        <f t="shared" si="416"/>
        <v>0</v>
      </c>
      <c r="AD451" s="3">
        <f t="shared" si="416"/>
        <v>0</v>
      </c>
      <c r="AE451" s="3">
        <f t="shared" si="416"/>
        <v>0</v>
      </c>
      <c r="AF451" s="3">
        <f t="shared" si="416"/>
        <v>0</v>
      </c>
      <c r="AG451" s="3">
        <f t="shared" si="416"/>
        <v>0</v>
      </c>
      <c r="AH451" s="3">
        <f t="shared" si="416"/>
        <v>0</v>
      </c>
      <c r="AI451" s="3">
        <f t="shared" si="416"/>
        <v>0</v>
      </c>
      <c r="AJ451" s="3">
        <f t="shared" si="416"/>
        <v>0</v>
      </c>
      <c r="AK451" s="3">
        <f t="shared" si="416"/>
        <v>0</v>
      </c>
      <c r="AL451" s="3">
        <f t="shared" si="416"/>
        <v>0</v>
      </c>
      <c r="AM451" s="3">
        <f t="shared" si="416"/>
        <v>0</v>
      </c>
      <c r="AN451" s="3">
        <f t="shared" si="416"/>
        <v>0</v>
      </c>
      <c r="AO451" s="3">
        <f t="shared" si="416"/>
        <v>0</v>
      </c>
      <c r="AP451" s="3">
        <f t="shared" si="416"/>
        <v>0</v>
      </c>
      <c r="AQ451" s="3">
        <f t="shared" si="416"/>
        <v>0</v>
      </c>
      <c r="AR451" s="3">
        <f t="shared" si="416"/>
        <v>0</v>
      </c>
    </row>
    <row r="452" spans="16:44" ht="12.75">
      <c r="P452" s="3">
        <f aca="true" t="shared" si="417" ref="P452:AR452">P390-P421</f>
        <v>0</v>
      </c>
      <c r="Q452" s="3">
        <f t="shared" si="417"/>
        <v>0</v>
      </c>
      <c r="R452" s="92">
        <f t="shared" si="417"/>
        <v>0</v>
      </c>
      <c r="S452" s="3">
        <f t="shared" si="417"/>
        <v>0</v>
      </c>
      <c r="T452" s="3">
        <f t="shared" si="417"/>
        <v>0</v>
      </c>
      <c r="U452" s="3">
        <f t="shared" si="417"/>
        <v>0</v>
      </c>
      <c r="V452" s="3">
        <f t="shared" si="417"/>
        <v>0</v>
      </c>
      <c r="W452" s="3">
        <f t="shared" si="417"/>
        <v>0</v>
      </c>
      <c r="X452" s="3">
        <f t="shared" si="417"/>
        <v>0</v>
      </c>
      <c r="Y452" s="3">
        <f t="shared" si="417"/>
        <v>0</v>
      </c>
      <c r="Z452" s="3">
        <f t="shared" si="417"/>
        <v>0</v>
      </c>
      <c r="AA452" s="3">
        <f t="shared" si="417"/>
        <v>0</v>
      </c>
      <c r="AB452" s="3">
        <f t="shared" si="417"/>
        <v>0</v>
      </c>
      <c r="AC452" s="3">
        <f t="shared" si="417"/>
        <v>0</v>
      </c>
      <c r="AD452" s="3">
        <f t="shared" si="417"/>
        <v>0</v>
      </c>
      <c r="AE452" s="3">
        <f t="shared" si="417"/>
        <v>0</v>
      </c>
      <c r="AF452" s="3">
        <f t="shared" si="417"/>
        <v>0</v>
      </c>
      <c r="AG452" s="3">
        <f t="shared" si="417"/>
        <v>0</v>
      </c>
      <c r="AH452" s="3">
        <f t="shared" si="417"/>
        <v>0</v>
      </c>
      <c r="AI452" s="3">
        <f t="shared" si="417"/>
        <v>0</v>
      </c>
      <c r="AJ452" s="3">
        <f t="shared" si="417"/>
        <v>0</v>
      </c>
      <c r="AK452" s="3">
        <f t="shared" si="417"/>
        <v>0</v>
      </c>
      <c r="AL452" s="3">
        <f t="shared" si="417"/>
        <v>0</v>
      </c>
      <c r="AM452" s="3">
        <f t="shared" si="417"/>
        <v>0</v>
      </c>
      <c r="AN452" s="3">
        <f t="shared" si="417"/>
        <v>0</v>
      </c>
      <c r="AO452" s="3">
        <f t="shared" si="417"/>
        <v>0</v>
      </c>
      <c r="AP452" s="3">
        <f t="shared" si="417"/>
        <v>0</v>
      </c>
      <c r="AQ452" s="3">
        <f t="shared" si="417"/>
        <v>0</v>
      </c>
      <c r="AR452" s="3">
        <f t="shared" si="417"/>
        <v>0</v>
      </c>
    </row>
    <row r="453" spans="16:44" ht="12.75">
      <c r="P453" s="3">
        <f aca="true" t="shared" si="418" ref="P453:AR453">P391-P422</f>
        <v>0</v>
      </c>
      <c r="Q453" s="3">
        <f t="shared" si="418"/>
        <v>0</v>
      </c>
      <c r="R453" s="92">
        <f t="shared" si="418"/>
        <v>0</v>
      </c>
      <c r="S453" s="3">
        <f t="shared" si="418"/>
        <v>0</v>
      </c>
      <c r="T453" s="3">
        <f t="shared" si="418"/>
        <v>0</v>
      </c>
      <c r="U453" s="3">
        <f t="shared" si="418"/>
        <v>0</v>
      </c>
      <c r="V453" s="3">
        <f t="shared" si="418"/>
        <v>0</v>
      </c>
      <c r="W453" s="3">
        <f t="shared" si="418"/>
        <v>0</v>
      </c>
      <c r="X453" s="3">
        <f t="shared" si="418"/>
        <v>0</v>
      </c>
      <c r="Y453" s="3">
        <f t="shared" si="418"/>
        <v>0</v>
      </c>
      <c r="Z453" s="3">
        <f t="shared" si="418"/>
        <v>0</v>
      </c>
      <c r="AA453" s="3">
        <f t="shared" si="418"/>
        <v>0</v>
      </c>
      <c r="AB453" s="3">
        <f t="shared" si="418"/>
        <v>0</v>
      </c>
      <c r="AC453" s="3">
        <f t="shared" si="418"/>
        <v>0</v>
      </c>
      <c r="AD453" s="3">
        <f t="shared" si="418"/>
        <v>0</v>
      </c>
      <c r="AE453" s="3">
        <f t="shared" si="418"/>
        <v>0</v>
      </c>
      <c r="AF453" s="3">
        <f t="shared" si="418"/>
        <v>0</v>
      </c>
      <c r="AG453" s="3">
        <f t="shared" si="418"/>
        <v>0</v>
      </c>
      <c r="AH453" s="3">
        <f t="shared" si="418"/>
        <v>0</v>
      </c>
      <c r="AI453" s="3">
        <f t="shared" si="418"/>
        <v>0</v>
      </c>
      <c r="AJ453" s="3">
        <f t="shared" si="418"/>
        <v>0</v>
      </c>
      <c r="AK453" s="3">
        <f t="shared" si="418"/>
        <v>0</v>
      </c>
      <c r="AL453" s="3">
        <f t="shared" si="418"/>
        <v>0</v>
      </c>
      <c r="AM453" s="3">
        <f t="shared" si="418"/>
        <v>0</v>
      </c>
      <c r="AN453" s="3">
        <f t="shared" si="418"/>
        <v>0</v>
      </c>
      <c r="AO453" s="3">
        <f t="shared" si="418"/>
        <v>0</v>
      </c>
      <c r="AP453" s="3">
        <f t="shared" si="418"/>
        <v>0</v>
      </c>
      <c r="AQ453" s="3">
        <f t="shared" si="418"/>
        <v>0</v>
      </c>
      <c r="AR453" s="3">
        <f t="shared" si="418"/>
        <v>0</v>
      </c>
    </row>
    <row r="454" spans="16:44" ht="12.75">
      <c r="P454" s="3">
        <f aca="true" t="shared" si="419" ref="P454:AR454">P392-P423</f>
        <v>0</v>
      </c>
      <c r="Q454" s="3">
        <f t="shared" si="419"/>
        <v>0</v>
      </c>
      <c r="R454" s="92">
        <f t="shared" si="419"/>
        <v>0</v>
      </c>
      <c r="S454" s="3">
        <f t="shared" si="419"/>
        <v>0</v>
      </c>
      <c r="T454" s="3">
        <f t="shared" si="419"/>
        <v>0</v>
      </c>
      <c r="U454" s="3">
        <f t="shared" si="419"/>
        <v>0</v>
      </c>
      <c r="V454" s="3">
        <f t="shared" si="419"/>
        <v>0</v>
      </c>
      <c r="W454" s="3">
        <f t="shared" si="419"/>
        <v>0</v>
      </c>
      <c r="X454" s="3">
        <f t="shared" si="419"/>
        <v>0</v>
      </c>
      <c r="Y454" s="3">
        <f t="shared" si="419"/>
        <v>0</v>
      </c>
      <c r="Z454" s="3">
        <f t="shared" si="419"/>
        <v>0</v>
      </c>
      <c r="AA454" s="3">
        <f t="shared" si="419"/>
        <v>0</v>
      </c>
      <c r="AB454" s="3">
        <f t="shared" si="419"/>
        <v>0</v>
      </c>
      <c r="AC454" s="3">
        <f t="shared" si="419"/>
        <v>0</v>
      </c>
      <c r="AD454" s="3">
        <f t="shared" si="419"/>
        <v>0</v>
      </c>
      <c r="AE454" s="3">
        <f t="shared" si="419"/>
        <v>0</v>
      </c>
      <c r="AF454" s="3">
        <f t="shared" si="419"/>
        <v>0</v>
      </c>
      <c r="AG454" s="3">
        <f t="shared" si="419"/>
        <v>0</v>
      </c>
      <c r="AH454" s="3">
        <f t="shared" si="419"/>
        <v>0</v>
      </c>
      <c r="AI454" s="3">
        <f t="shared" si="419"/>
        <v>0</v>
      </c>
      <c r="AJ454" s="3">
        <f t="shared" si="419"/>
        <v>0</v>
      </c>
      <c r="AK454" s="3">
        <f t="shared" si="419"/>
        <v>0</v>
      </c>
      <c r="AL454" s="3">
        <f t="shared" si="419"/>
        <v>0</v>
      </c>
      <c r="AM454" s="3">
        <f t="shared" si="419"/>
        <v>0</v>
      </c>
      <c r="AN454" s="3">
        <f t="shared" si="419"/>
        <v>0</v>
      </c>
      <c r="AO454" s="3">
        <f t="shared" si="419"/>
        <v>0</v>
      </c>
      <c r="AP454" s="3">
        <f t="shared" si="419"/>
        <v>0</v>
      </c>
      <c r="AQ454" s="3">
        <f t="shared" si="419"/>
        <v>0</v>
      </c>
      <c r="AR454" s="3">
        <f t="shared" si="419"/>
        <v>0</v>
      </c>
    </row>
    <row r="455" spans="16:44" ht="12.75">
      <c r="P455" s="3">
        <f aca="true" t="shared" si="420" ref="P455:AR455">P393-P424</f>
        <v>0</v>
      </c>
      <c r="Q455" s="3">
        <f t="shared" si="420"/>
        <v>0</v>
      </c>
      <c r="R455" s="92">
        <f t="shared" si="420"/>
        <v>0</v>
      </c>
      <c r="S455" s="3">
        <f t="shared" si="420"/>
        <v>0</v>
      </c>
      <c r="T455" s="3">
        <f t="shared" si="420"/>
        <v>0</v>
      </c>
      <c r="U455" s="3">
        <f t="shared" si="420"/>
        <v>0</v>
      </c>
      <c r="V455" s="3">
        <f t="shared" si="420"/>
        <v>0</v>
      </c>
      <c r="W455" s="3">
        <f t="shared" si="420"/>
        <v>0</v>
      </c>
      <c r="X455" s="3">
        <f t="shared" si="420"/>
        <v>0</v>
      </c>
      <c r="Y455" s="3">
        <f t="shared" si="420"/>
        <v>0</v>
      </c>
      <c r="Z455" s="3">
        <f t="shared" si="420"/>
        <v>0</v>
      </c>
      <c r="AA455" s="3">
        <f t="shared" si="420"/>
        <v>0</v>
      </c>
      <c r="AB455" s="3">
        <f t="shared" si="420"/>
        <v>0</v>
      </c>
      <c r="AC455" s="3">
        <f t="shared" si="420"/>
        <v>0</v>
      </c>
      <c r="AD455" s="3">
        <f t="shared" si="420"/>
        <v>0</v>
      </c>
      <c r="AE455" s="3">
        <f t="shared" si="420"/>
        <v>0</v>
      </c>
      <c r="AF455" s="3">
        <f t="shared" si="420"/>
        <v>0</v>
      </c>
      <c r="AG455" s="3">
        <f t="shared" si="420"/>
        <v>0</v>
      </c>
      <c r="AH455" s="3">
        <f t="shared" si="420"/>
        <v>0</v>
      </c>
      <c r="AI455" s="3">
        <f t="shared" si="420"/>
        <v>0</v>
      </c>
      <c r="AJ455" s="3">
        <f t="shared" si="420"/>
        <v>0</v>
      </c>
      <c r="AK455" s="3">
        <f t="shared" si="420"/>
        <v>0</v>
      </c>
      <c r="AL455" s="3">
        <f t="shared" si="420"/>
        <v>0</v>
      </c>
      <c r="AM455" s="3">
        <f t="shared" si="420"/>
        <v>0</v>
      </c>
      <c r="AN455" s="3">
        <f t="shared" si="420"/>
        <v>0</v>
      </c>
      <c r="AO455" s="3">
        <f t="shared" si="420"/>
        <v>0</v>
      </c>
      <c r="AP455" s="3">
        <f t="shared" si="420"/>
        <v>0</v>
      </c>
      <c r="AQ455" s="3">
        <f t="shared" si="420"/>
        <v>0</v>
      </c>
      <c r="AR455" s="3">
        <f t="shared" si="420"/>
        <v>0</v>
      </c>
    </row>
    <row r="456" spans="16:44" ht="12.75">
      <c r="P456" s="3">
        <f aca="true" t="shared" si="421" ref="P456:AR456">P394-P425</f>
        <v>0</v>
      </c>
      <c r="Q456" s="3">
        <f t="shared" si="421"/>
        <v>0</v>
      </c>
      <c r="R456" s="92">
        <f t="shared" si="421"/>
        <v>0</v>
      </c>
      <c r="S456" s="3">
        <f t="shared" si="421"/>
        <v>0</v>
      </c>
      <c r="T456" s="3">
        <f t="shared" si="421"/>
        <v>0</v>
      </c>
      <c r="U456" s="3">
        <f t="shared" si="421"/>
        <v>0</v>
      </c>
      <c r="V456" s="3">
        <f t="shared" si="421"/>
        <v>0</v>
      </c>
      <c r="W456" s="3">
        <f t="shared" si="421"/>
        <v>0</v>
      </c>
      <c r="X456" s="3">
        <f t="shared" si="421"/>
        <v>0</v>
      </c>
      <c r="Y456" s="3">
        <f t="shared" si="421"/>
        <v>0</v>
      </c>
      <c r="Z456" s="3">
        <f t="shared" si="421"/>
        <v>0</v>
      </c>
      <c r="AA456" s="3">
        <f t="shared" si="421"/>
        <v>0</v>
      </c>
      <c r="AB456" s="3">
        <f t="shared" si="421"/>
        <v>0</v>
      </c>
      <c r="AC456" s="3">
        <f t="shared" si="421"/>
        <v>0</v>
      </c>
      <c r="AD456" s="3">
        <f t="shared" si="421"/>
        <v>0</v>
      </c>
      <c r="AE456" s="3">
        <f t="shared" si="421"/>
        <v>0</v>
      </c>
      <c r="AF456" s="3">
        <f t="shared" si="421"/>
        <v>0</v>
      </c>
      <c r="AG456" s="3">
        <f t="shared" si="421"/>
        <v>0</v>
      </c>
      <c r="AH456" s="3">
        <f t="shared" si="421"/>
        <v>0</v>
      </c>
      <c r="AI456" s="3">
        <f t="shared" si="421"/>
        <v>0</v>
      </c>
      <c r="AJ456" s="3">
        <f t="shared" si="421"/>
        <v>0</v>
      </c>
      <c r="AK456" s="3">
        <f t="shared" si="421"/>
        <v>0</v>
      </c>
      <c r="AL456" s="3">
        <f t="shared" si="421"/>
        <v>0</v>
      </c>
      <c r="AM456" s="3">
        <f t="shared" si="421"/>
        <v>0</v>
      </c>
      <c r="AN456" s="3">
        <f t="shared" si="421"/>
        <v>0</v>
      </c>
      <c r="AO456" s="3">
        <f t="shared" si="421"/>
        <v>0</v>
      </c>
      <c r="AP456" s="3">
        <f t="shared" si="421"/>
        <v>0</v>
      </c>
      <c r="AQ456" s="3">
        <f t="shared" si="421"/>
        <v>0</v>
      </c>
      <c r="AR456" s="3">
        <f t="shared" si="421"/>
        <v>0</v>
      </c>
    </row>
    <row r="457" spans="16:44" ht="12.75">
      <c r="P457" s="3">
        <f aca="true" t="shared" si="422" ref="P457:AR457">P395-P426</f>
        <v>0</v>
      </c>
      <c r="Q457" s="3">
        <f t="shared" si="422"/>
        <v>0</v>
      </c>
      <c r="R457" s="92">
        <f t="shared" si="422"/>
        <v>0</v>
      </c>
      <c r="S457" s="3">
        <f t="shared" si="422"/>
        <v>0</v>
      </c>
      <c r="T457" s="3">
        <f t="shared" si="422"/>
        <v>0</v>
      </c>
      <c r="U457" s="3">
        <f t="shared" si="422"/>
        <v>0</v>
      </c>
      <c r="V457" s="3">
        <f t="shared" si="422"/>
        <v>0</v>
      </c>
      <c r="W457" s="3">
        <f t="shared" si="422"/>
        <v>0</v>
      </c>
      <c r="X457" s="3">
        <f t="shared" si="422"/>
        <v>0</v>
      </c>
      <c r="Y457" s="3">
        <f t="shared" si="422"/>
        <v>0</v>
      </c>
      <c r="Z457" s="3">
        <f t="shared" si="422"/>
        <v>0</v>
      </c>
      <c r="AA457" s="3">
        <f t="shared" si="422"/>
        <v>0</v>
      </c>
      <c r="AB457" s="3">
        <f t="shared" si="422"/>
        <v>0</v>
      </c>
      <c r="AC457" s="3">
        <f t="shared" si="422"/>
        <v>0</v>
      </c>
      <c r="AD457" s="3">
        <f t="shared" si="422"/>
        <v>0</v>
      </c>
      <c r="AE457" s="3">
        <f t="shared" si="422"/>
        <v>0</v>
      </c>
      <c r="AF457" s="3">
        <f t="shared" si="422"/>
        <v>0</v>
      </c>
      <c r="AG457" s="3">
        <f t="shared" si="422"/>
        <v>0</v>
      </c>
      <c r="AH457" s="3">
        <f t="shared" si="422"/>
        <v>0</v>
      </c>
      <c r="AI457" s="3">
        <f t="shared" si="422"/>
        <v>0</v>
      </c>
      <c r="AJ457" s="3">
        <f t="shared" si="422"/>
        <v>0</v>
      </c>
      <c r="AK457" s="3">
        <f t="shared" si="422"/>
        <v>0</v>
      </c>
      <c r="AL457" s="3">
        <f t="shared" si="422"/>
        <v>0</v>
      </c>
      <c r="AM457" s="3">
        <f t="shared" si="422"/>
        <v>0</v>
      </c>
      <c r="AN457" s="3">
        <f t="shared" si="422"/>
        <v>0</v>
      </c>
      <c r="AO457" s="3">
        <f t="shared" si="422"/>
        <v>0</v>
      </c>
      <c r="AP457" s="3">
        <f t="shared" si="422"/>
        <v>0</v>
      </c>
      <c r="AQ457" s="3">
        <f t="shared" si="422"/>
        <v>0</v>
      </c>
      <c r="AR457" s="3">
        <f t="shared" si="422"/>
        <v>0</v>
      </c>
    </row>
    <row r="458" spans="16:44" ht="12.75">
      <c r="P458" s="3">
        <f aca="true" t="shared" si="423" ref="P458:AR458">P396-P427</f>
        <v>0</v>
      </c>
      <c r="Q458" s="3">
        <f t="shared" si="423"/>
        <v>0</v>
      </c>
      <c r="R458" s="92">
        <f t="shared" si="423"/>
        <v>0</v>
      </c>
      <c r="S458" s="3">
        <f t="shared" si="423"/>
        <v>0</v>
      </c>
      <c r="T458" s="3">
        <f t="shared" si="423"/>
        <v>0</v>
      </c>
      <c r="U458" s="3">
        <f t="shared" si="423"/>
        <v>0</v>
      </c>
      <c r="V458" s="3">
        <f t="shared" si="423"/>
        <v>0</v>
      </c>
      <c r="W458" s="3">
        <f t="shared" si="423"/>
        <v>0</v>
      </c>
      <c r="X458" s="3">
        <f t="shared" si="423"/>
        <v>0</v>
      </c>
      <c r="Y458" s="3">
        <f t="shared" si="423"/>
        <v>0</v>
      </c>
      <c r="Z458" s="3">
        <f t="shared" si="423"/>
        <v>0</v>
      </c>
      <c r="AA458" s="3">
        <f t="shared" si="423"/>
        <v>0</v>
      </c>
      <c r="AB458" s="3">
        <f t="shared" si="423"/>
        <v>0</v>
      </c>
      <c r="AC458" s="3">
        <f t="shared" si="423"/>
        <v>0</v>
      </c>
      <c r="AD458" s="3">
        <f t="shared" si="423"/>
        <v>0</v>
      </c>
      <c r="AE458" s="3">
        <f t="shared" si="423"/>
        <v>0</v>
      </c>
      <c r="AF458" s="3">
        <f t="shared" si="423"/>
        <v>0</v>
      </c>
      <c r="AG458" s="3">
        <f t="shared" si="423"/>
        <v>0</v>
      </c>
      <c r="AH458" s="3">
        <f t="shared" si="423"/>
        <v>0</v>
      </c>
      <c r="AI458" s="3">
        <f t="shared" si="423"/>
        <v>0</v>
      </c>
      <c r="AJ458" s="3">
        <f t="shared" si="423"/>
        <v>0</v>
      </c>
      <c r="AK458" s="3">
        <f t="shared" si="423"/>
        <v>0</v>
      </c>
      <c r="AL458" s="3">
        <f t="shared" si="423"/>
        <v>0</v>
      </c>
      <c r="AM458" s="3">
        <f t="shared" si="423"/>
        <v>0</v>
      </c>
      <c r="AN458" s="3">
        <f t="shared" si="423"/>
        <v>0</v>
      </c>
      <c r="AO458" s="3">
        <f t="shared" si="423"/>
        <v>0</v>
      </c>
      <c r="AP458" s="3">
        <f t="shared" si="423"/>
        <v>0</v>
      </c>
      <c r="AQ458" s="3">
        <f t="shared" si="423"/>
        <v>0</v>
      </c>
      <c r="AR458" s="3">
        <f t="shared" si="423"/>
        <v>0</v>
      </c>
    </row>
    <row r="459" spans="16:44" ht="12.75">
      <c r="P459" s="3">
        <f aca="true" t="shared" si="424" ref="P459:AR459">P397-P428</f>
        <v>0</v>
      </c>
      <c r="Q459" s="3">
        <f t="shared" si="424"/>
        <v>0</v>
      </c>
      <c r="R459" s="92">
        <f t="shared" si="424"/>
        <v>0</v>
      </c>
      <c r="S459" s="3">
        <f t="shared" si="424"/>
        <v>0</v>
      </c>
      <c r="T459" s="3">
        <f t="shared" si="424"/>
        <v>0</v>
      </c>
      <c r="U459" s="3">
        <f t="shared" si="424"/>
        <v>0</v>
      </c>
      <c r="V459" s="3">
        <f t="shared" si="424"/>
        <v>0</v>
      </c>
      <c r="W459" s="3">
        <f t="shared" si="424"/>
        <v>0</v>
      </c>
      <c r="X459" s="3">
        <f t="shared" si="424"/>
        <v>0</v>
      </c>
      <c r="Y459" s="3">
        <f t="shared" si="424"/>
        <v>0</v>
      </c>
      <c r="Z459" s="3">
        <f t="shared" si="424"/>
        <v>0</v>
      </c>
      <c r="AA459" s="3">
        <f t="shared" si="424"/>
        <v>0</v>
      </c>
      <c r="AB459" s="3">
        <f t="shared" si="424"/>
        <v>0</v>
      </c>
      <c r="AC459" s="3">
        <f t="shared" si="424"/>
        <v>0</v>
      </c>
      <c r="AD459" s="3">
        <f t="shared" si="424"/>
        <v>0</v>
      </c>
      <c r="AE459" s="3">
        <f t="shared" si="424"/>
        <v>0</v>
      </c>
      <c r="AF459" s="3">
        <f t="shared" si="424"/>
        <v>0</v>
      </c>
      <c r="AG459" s="3">
        <f t="shared" si="424"/>
        <v>0</v>
      </c>
      <c r="AH459" s="3">
        <f t="shared" si="424"/>
        <v>0</v>
      </c>
      <c r="AI459" s="3">
        <f t="shared" si="424"/>
        <v>0</v>
      </c>
      <c r="AJ459" s="3">
        <f t="shared" si="424"/>
        <v>0</v>
      </c>
      <c r="AK459" s="3">
        <f t="shared" si="424"/>
        <v>0</v>
      </c>
      <c r="AL459" s="3">
        <f t="shared" si="424"/>
        <v>0</v>
      </c>
      <c r="AM459" s="3">
        <f t="shared" si="424"/>
        <v>0</v>
      </c>
      <c r="AN459" s="3">
        <f t="shared" si="424"/>
        <v>0</v>
      </c>
      <c r="AO459" s="3">
        <f t="shared" si="424"/>
        <v>0</v>
      </c>
      <c r="AP459" s="3">
        <f t="shared" si="424"/>
        <v>0</v>
      </c>
      <c r="AQ459" s="3">
        <f t="shared" si="424"/>
        <v>0</v>
      </c>
      <c r="AR459" s="3">
        <f t="shared" si="424"/>
        <v>0</v>
      </c>
    </row>
    <row r="460" spans="16:44" ht="12.75">
      <c r="P460" s="3">
        <f aca="true" t="shared" si="425" ref="P460:AR460">P398-P429</f>
        <v>0</v>
      </c>
      <c r="Q460" s="3">
        <f t="shared" si="425"/>
        <v>0</v>
      </c>
      <c r="R460" s="92">
        <f t="shared" si="425"/>
        <v>0</v>
      </c>
      <c r="S460" s="3">
        <f t="shared" si="425"/>
        <v>0</v>
      </c>
      <c r="T460" s="3">
        <f t="shared" si="425"/>
        <v>0</v>
      </c>
      <c r="U460" s="3">
        <f t="shared" si="425"/>
        <v>0</v>
      </c>
      <c r="V460" s="3">
        <f t="shared" si="425"/>
        <v>0</v>
      </c>
      <c r="W460" s="3">
        <f t="shared" si="425"/>
        <v>0</v>
      </c>
      <c r="X460" s="3">
        <f t="shared" si="425"/>
        <v>0</v>
      </c>
      <c r="Y460" s="3">
        <f t="shared" si="425"/>
        <v>0</v>
      </c>
      <c r="Z460" s="3">
        <f t="shared" si="425"/>
        <v>0</v>
      </c>
      <c r="AA460" s="3">
        <f t="shared" si="425"/>
        <v>0</v>
      </c>
      <c r="AB460" s="3">
        <f t="shared" si="425"/>
        <v>0</v>
      </c>
      <c r="AC460" s="3">
        <f t="shared" si="425"/>
        <v>0</v>
      </c>
      <c r="AD460" s="3">
        <f t="shared" si="425"/>
        <v>0</v>
      </c>
      <c r="AE460" s="3">
        <f t="shared" si="425"/>
        <v>0</v>
      </c>
      <c r="AF460" s="3">
        <f t="shared" si="425"/>
        <v>0</v>
      </c>
      <c r="AG460" s="3">
        <f t="shared" si="425"/>
        <v>0</v>
      </c>
      <c r="AH460" s="3">
        <f t="shared" si="425"/>
        <v>0</v>
      </c>
      <c r="AI460" s="3">
        <f t="shared" si="425"/>
        <v>0</v>
      </c>
      <c r="AJ460" s="3">
        <f t="shared" si="425"/>
        <v>0</v>
      </c>
      <c r="AK460" s="3">
        <f t="shared" si="425"/>
        <v>0</v>
      </c>
      <c r="AL460" s="3">
        <f t="shared" si="425"/>
        <v>0</v>
      </c>
      <c r="AM460" s="3">
        <f t="shared" si="425"/>
        <v>0</v>
      </c>
      <c r="AN460" s="3">
        <f t="shared" si="425"/>
        <v>0</v>
      </c>
      <c r="AO460" s="3">
        <f t="shared" si="425"/>
        <v>0</v>
      </c>
      <c r="AP460" s="3">
        <f t="shared" si="425"/>
        <v>0</v>
      </c>
      <c r="AQ460" s="3">
        <f t="shared" si="425"/>
        <v>0</v>
      </c>
      <c r="AR460" s="3">
        <f t="shared" si="425"/>
        <v>0</v>
      </c>
    </row>
    <row r="461" spans="16:44" ht="12.75">
      <c r="P461" s="3">
        <f aca="true" t="shared" si="426" ref="P461:AR461">P399-P430</f>
        <v>0</v>
      </c>
      <c r="Q461" s="3">
        <f t="shared" si="426"/>
        <v>0</v>
      </c>
      <c r="R461" s="92">
        <f t="shared" si="426"/>
        <v>0</v>
      </c>
      <c r="S461" s="3">
        <f t="shared" si="426"/>
        <v>0</v>
      </c>
      <c r="T461" s="3">
        <f t="shared" si="426"/>
        <v>0</v>
      </c>
      <c r="U461" s="3">
        <f t="shared" si="426"/>
        <v>0</v>
      </c>
      <c r="V461" s="3">
        <f t="shared" si="426"/>
        <v>0</v>
      </c>
      <c r="W461" s="3">
        <f t="shared" si="426"/>
        <v>0</v>
      </c>
      <c r="X461" s="3">
        <f t="shared" si="426"/>
        <v>0</v>
      </c>
      <c r="Y461" s="3">
        <f t="shared" si="426"/>
        <v>0</v>
      </c>
      <c r="Z461" s="3">
        <f t="shared" si="426"/>
        <v>0</v>
      </c>
      <c r="AA461" s="3">
        <f t="shared" si="426"/>
        <v>0</v>
      </c>
      <c r="AB461" s="3">
        <f t="shared" si="426"/>
        <v>0</v>
      </c>
      <c r="AC461" s="3">
        <f t="shared" si="426"/>
        <v>0</v>
      </c>
      <c r="AD461" s="3">
        <f t="shared" si="426"/>
        <v>0</v>
      </c>
      <c r="AE461" s="3">
        <f t="shared" si="426"/>
        <v>0</v>
      </c>
      <c r="AF461" s="3">
        <f t="shared" si="426"/>
        <v>0</v>
      </c>
      <c r="AG461" s="3">
        <f t="shared" si="426"/>
        <v>0</v>
      </c>
      <c r="AH461" s="3">
        <f t="shared" si="426"/>
        <v>0</v>
      </c>
      <c r="AI461" s="3">
        <f t="shared" si="426"/>
        <v>0</v>
      </c>
      <c r="AJ461" s="3">
        <f t="shared" si="426"/>
        <v>0</v>
      </c>
      <c r="AK461" s="3">
        <f t="shared" si="426"/>
        <v>0</v>
      </c>
      <c r="AL461" s="3">
        <f t="shared" si="426"/>
        <v>0</v>
      </c>
      <c r="AM461" s="3">
        <f t="shared" si="426"/>
        <v>0</v>
      </c>
      <c r="AN461" s="3">
        <f t="shared" si="426"/>
        <v>0</v>
      </c>
      <c r="AO461" s="3">
        <f t="shared" si="426"/>
        <v>0</v>
      </c>
      <c r="AP461" s="3">
        <f t="shared" si="426"/>
        <v>0</v>
      </c>
      <c r="AQ461" s="3">
        <f t="shared" si="426"/>
        <v>0</v>
      </c>
      <c r="AR461" s="3">
        <f t="shared" si="426"/>
        <v>0</v>
      </c>
    </row>
    <row r="462" spans="16:44" ht="12.75">
      <c r="P462" s="3">
        <f aca="true" t="shared" si="427" ref="P462:AR462">P400-P431</f>
        <v>0</v>
      </c>
      <c r="Q462" s="3">
        <f t="shared" si="427"/>
        <v>0</v>
      </c>
      <c r="R462" s="92">
        <f t="shared" si="427"/>
        <v>0</v>
      </c>
      <c r="S462" s="3">
        <f t="shared" si="427"/>
        <v>0</v>
      </c>
      <c r="T462" s="3">
        <f t="shared" si="427"/>
        <v>0</v>
      </c>
      <c r="U462" s="3">
        <f t="shared" si="427"/>
        <v>0</v>
      </c>
      <c r="V462" s="3">
        <f t="shared" si="427"/>
        <v>0</v>
      </c>
      <c r="W462" s="3">
        <f t="shared" si="427"/>
        <v>0</v>
      </c>
      <c r="X462" s="3">
        <f t="shared" si="427"/>
        <v>0</v>
      </c>
      <c r="Y462" s="3">
        <f t="shared" si="427"/>
        <v>0</v>
      </c>
      <c r="Z462" s="3">
        <f t="shared" si="427"/>
        <v>0</v>
      </c>
      <c r="AA462" s="3">
        <f t="shared" si="427"/>
        <v>0</v>
      </c>
      <c r="AB462" s="3">
        <f t="shared" si="427"/>
        <v>0</v>
      </c>
      <c r="AC462" s="3">
        <f t="shared" si="427"/>
        <v>0</v>
      </c>
      <c r="AD462" s="3">
        <f t="shared" si="427"/>
        <v>0</v>
      </c>
      <c r="AE462" s="3">
        <f t="shared" si="427"/>
        <v>0</v>
      </c>
      <c r="AF462" s="3">
        <f t="shared" si="427"/>
        <v>0</v>
      </c>
      <c r="AG462" s="3">
        <f t="shared" si="427"/>
        <v>0</v>
      </c>
      <c r="AH462" s="3">
        <f t="shared" si="427"/>
        <v>0</v>
      </c>
      <c r="AI462" s="3">
        <f t="shared" si="427"/>
        <v>0</v>
      </c>
      <c r="AJ462" s="3">
        <f t="shared" si="427"/>
        <v>0</v>
      </c>
      <c r="AK462" s="3">
        <f t="shared" si="427"/>
        <v>0</v>
      </c>
      <c r="AL462" s="3">
        <f t="shared" si="427"/>
        <v>0</v>
      </c>
      <c r="AM462" s="3">
        <f t="shared" si="427"/>
        <v>0</v>
      </c>
      <c r="AN462" s="3">
        <f t="shared" si="427"/>
        <v>0</v>
      </c>
      <c r="AO462" s="3">
        <f t="shared" si="427"/>
        <v>0</v>
      </c>
      <c r="AP462" s="3">
        <f t="shared" si="427"/>
        <v>0</v>
      </c>
      <c r="AQ462" s="3">
        <f t="shared" si="427"/>
        <v>0</v>
      </c>
      <c r="AR462" s="3">
        <f t="shared" si="427"/>
        <v>0</v>
      </c>
    </row>
    <row r="463" spans="16:44" ht="12.75">
      <c r="P463" s="3">
        <f aca="true" t="shared" si="428" ref="P463:AR463">P401-P432</f>
        <v>0</v>
      </c>
      <c r="Q463" s="3">
        <f t="shared" si="428"/>
        <v>0</v>
      </c>
      <c r="R463" s="92">
        <f t="shared" si="428"/>
        <v>0</v>
      </c>
      <c r="S463" s="3">
        <f t="shared" si="428"/>
        <v>0</v>
      </c>
      <c r="T463" s="3">
        <f t="shared" si="428"/>
        <v>0</v>
      </c>
      <c r="U463" s="3">
        <f t="shared" si="428"/>
        <v>0</v>
      </c>
      <c r="V463" s="3">
        <f t="shared" si="428"/>
        <v>0</v>
      </c>
      <c r="W463" s="3">
        <f t="shared" si="428"/>
        <v>0</v>
      </c>
      <c r="X463" s="3">
        <f t="shared" si="428"/>
        <v>0</v>
      </c>
      <c r="Y463" s="3">
        <f t="shared" si="428"/>
        <v>0</v>
      </c>
      <c r="Z463" s="3">
        <f t="shared" si="428"/>
        <v>0</v>
      </c>
      <c r="AA463" s="3">
        <f t="shared" si="428"/>
        <v>0</v>
      </c>
      <c r="AB463" s="3">
        <f t="shared" si="428"/>
        <v>0</v>
      </c>
      <c r="AC463" s="3">
        <f t="shared" si="428"/>
        <v>0</v>
      </c>
      <c r="AD463" s="3">
        <f t="shared" si="428"/>
        <v>0</v>
      </c>
      <c r="AE463" s="3">
        <f t="shared" si="428"/>
        <v>0</v>
      </c>
      <c r="AF463" s="3">
        <f t="shared" si="428"/>
        <v>0</v>
      </c>
      <c r="AG463" s="3">
        <f t="shared" si="428"/>
        <v>0</v>
      </c>
      <c r="AH463" s="3">
        <f t="shared" si="428"/>
        <v>0</v>
      </c>
      <c r="AI463" s="3">
        <f t="shared" si="428"/>
        <v>0</v>
      </c>
      <c r="AJ463" s="3">
        <f t="shared" si="428"/>
        <v>0</v>
      </c>
      <c r="AK463" s="3">
        <f t="shared" si="428"/>
        <v>0</v>
      </c>
      <c r="AL463" s="3">
        <f t="shared" si="428"/>
        <v>0</v>
      </c>
      <c r="AM463" s="3">
        <f t="shared" si="428"/>
        <v>0</v>
      </c>
      <c r="AN463" s="3">
        <f t="shared" si="428"/>
        <v>0</v>
      </c>
      <c r="AO463" s="3">
        <f t="shared" si="428"/>
        <v>0</v>
      </c>
      <c r="AP463" s="3">
        <f t="shared" si="428"/>
        <v>0</v>
      </c>
      <c r="AQ463" s="3">
        <f t="shared" si="428"/>
        <v>0</v>
      </c>
      <c r="AR463" s="3">
        <f t="shared" si="428"/>
        <v>0</v>
      </c>
    </row>
    <row r="464" spans="16:44" ht="12.75">
      <c r="P464" s="3">
        <f aca="true" t="shared" si="429" ref="P464:AR464">P402-P433</f>
        <v>0</v>
      </c>
      <c r="Q464" s="3">
        <f t="shared" si="429"/>
        <v>0</v>
      </c>
      <c r="R464" s="92">
        <f t="shared" si="429"/>
        <v>0</v>
      </c>
      <c r="S464" s="3">
        <f t="shared" si="429"/>
        <v>0</v>
      </c>
      <c r="T464" s="3">
        <f t="shared" si="429"/>
        <v>0</v>
      </c>
      <c r="U464" s="3">
        <f t="shared" si="429"/>
        <v>0</v>
      </c>
      <c r="V464" s="3">
        <f t="shared" si="429"/>
        <v>0</v>
      </c>
      <c r="W464" s="3">
        <f t="shared" si="429"/>
        <v>0</v>
      </c>
      <c r="X464" s="3">
        <f t="shared" si="429"/>
        <v>0</v>
      </c>
      <c r="Y464" s="3">
        <f t="shared" si="429"/>
        <v>0</v>
      </c>
      <c r="Z464" s="3">
        <f t="shared" si="429"/>
        <v>0</v>
      </c>
      <c r="AA464" s="3">
        <f t="shared" si="429"/>
        <v>0</v>
      </c>
      <c r="AB464" s="3">
        <f t="shared" si="429"/>
        <v>0</v>
      </c>
      <c r="AC464" s="3">
        <f t="shared" si="429"/>
        <v>0</v>
      </c>
      <c r="AD464" s="3">
        <f t="shared" si="429"/>
        <v>0</v>
      </c>
      <c r="AE464" s="3">
        <f t="shared" si="429"/>
        <v>0</v>
      </c>
      <c r="AF464" s="3">
        <f t="shared" si="429"/>
        <v>0</v>
      </c>
      <c r="AG464" s="3">
        <f t="shared" si="429"/>
        <v>0</v>
      </c>
      <c r="AH464" s="3">
        <f t="shared" si="429"/>
        <v>0</v>
      </c>
      <c r="AI464" s="3">
        <f t="shared" si="429"/>
        <v>0</v>
      </c>
      <c r="AJ464" s="3">
        <f t="shared" si="429"/>
        <v>0</v>
      </c>
      <c r="AK464" s="3">
        <f t="shared" si="429"/>
        <v>0</v>
      </c>
      <c r="AL464" s="3">
        <f t="shared" si="429"/>
        <v>0</v>
      </c>
      <c r="AM464" s="3">
        <f t="shared" si="429"/>
        <v>0</v>
      </c>
      <c r="AN464" s="3">
        <f t="shared" si="429"/>
        <v>0</v>
      </c>
      <c r="AO464" s="3">
        <f t="shared" si="429"/>
        <v>0</v>
      </c>
      <c r="AP464" s="3">
        <f t="shared" si="429"/>
        <v>0</v>
      </c>
      <c r="AQ464" s="3">
        <f t="shared" si="429"/>
        <v>0</v>
      </c>
      <c r="AR464" s="3">
        <f t="shared" si="429"/>
        <v>0</v>
      </c>
    </row>
    <row r="465" spans="16:44" ht="12.75">
      <c r="P465" s="3">
        <f aca="true" t="shared" si="430" ref="P465:AQ465">P403-P434</f>
        <v>0</v>
      </c>
      <c r="Q465" s="3">
        <f t="shared" si="430"/>
        <v>0</v>
      </c>
      <c r="R465" s="92">
        <f t="shared" si="430"/>
        <v>0</v>
      </c>
      <c r="S465" s="3">
        <f t="shared" si="430"/>
        <v>0</v>
      </c>
      <c r="T465" s="3">
        <f t="shared" si="430"/>
        <v>0</v>
      </c>
      <c r="U465" s="3">
        <f t="shared" si="430"/>
        <v>0</v>
      </c>
      <c r="V465" s="3">
        <f t="shared" si="430"/>
        <v>0</v>
      </c>
      <c r="W465" s="3">
        <f t="shared" si="430"/>
        <v>0</v>
      </c>
      <c r="X465" s="3">
        <f t="shared" si="430"/>
        <v>0</v>
      </c>
      <c r="Y465" s="3">
        <f t="shared" si="430"/>
        <v>0</v>
      </c>
      <c r="Z465" s="3">
        <f t="shared" si="430"/>
        <v>0</v>
      </c>
      <c r="AA465" s="3">
        <f t="shared" si="430"/>
        <v>0</v>
      </c>
      <c r="AB465" s="3">
        <f t="shared" si="430"/>
        <v>0</v>
      </c>
      <c r="AC465" s="3">
        <f t="shared" si="430"/>
        <v>0</v>
      </c>
      <c r="AD465" s="3">
        <f t="shared" si="430"/>
        <v>0</v>
      </c>
      <c r="AE465" s="3">
        <f t="shared" si="430"/>
        <v>0</v>
      </c>
      <c r="AF465" s="3">
        <f t="shared" si="430"/>
        <v>0</v>
      </c>
      <c r="AG465" s="3">
        <f t="shared" si="430"/>
        <v>0</v>
      </c>
      <c r="AH465" s="3">
        <f t="shared" si="430"/>
        <v>0</v>
      </c>
      <c r="AI465" s="3">
        <f t="shared" si="430"/>
        <v>0</v>
      </c>
      <c r="AJ465" s="3">
        <f t="shared" si="430"/>
        <v>0</v>
      </c>
      <c r="AK465" s="3">
        <f t="shared" si="430"/>
        <v>0</v>
      </c>
      <c r="AL465" s="3">
        <f t="shared" si="430"/>
        <v>0</v>
      </c>
      <c r="AM465" s="3">
        <f t="shared" si="430"/>
        <v>0</v>
      </c>
      <c r="AN465" s="3">
        <f t="shared" si="430"/>
        <v>0</v>
      </c>
      <c r="AO465" s="3">
        <f t="shared" si="430"/>
        <v>0</v>
      </c>
      <c r="AP465" s="3">
        <f t="shared" si="430"/>
        <v>0</v>
      </c>
      <c r="AQ465" s="3">
        <f t="shared" si="430"/>
        <v>0</v>
      </c>
      <c r="AR465" s="3">
        <f>AR403-AR434</f>
        <v>0</v>
      </c>
    </row>
    <row r="466" spans="16:44" ht="12.75">
      <c r="P466" s="3"/>
      <c r="Q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6:44" ht="12.75">
      <c r="P467" s="3"/>
      <c r="Q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6:44" ht="12.75">
      <c r="P468" s="3"/>
      <c r="Q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2017-04-11T11:32:15Z</dcterms:modified>
  <cp:category/>
  <cp:version/>
  <cp:contentType/>
  <cp:contentStatus/>
</cp:coreProperties>
</file>