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31x31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5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14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43" borderId="10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44" borderId="16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5" borderId="16" xfId="0" applyFont="1" applyFill="1" applyBorder="1" applyAlignment="1">
      <alignment/>
    </xf>
    <xf numFmtId="0" fontId="44" fillId="46" borderId="16" xfId="0" applyFont="1" applyFill="1" applyBorder="1" applyAlignment="1">
      <alignment/>
    </xf>
    <xf numFmtId="0" fontId="44" fillId="46" borderId="10" xfId="0" applyFont="1" applyFill="1" applyBorder="1" applyAlignment="1">
      <alignment/>
    </xf>
    <xf numFmtId="0" fontId="44" fillId="46" borderId="13" xfId="0" applyFont="1" applyFill="1" applyBorder="1" applyAlignment="1">
      <alignment/>
    </xf>
    <xf numFmtId="0" fontId="44" fillId="46" borderId="15" xfId="0" applyFont="1" applyFill="1" applyBorder="1" applyAlignment="1">
      <alignment/>
    </xf>
    <xf numFmtId="0" fontId="44" fillId="46" borderId="11" xfId="0" applyFont="1" applyFill="1" applyBorder="1" applyAlignment="1">
      <alignment/>
    </xf>
    <xf numFmtId="0" fontId="44" fillId="46" borderId="12" xfId="0" applyFont="1" applyFill="1" applyBorder="1" applyAlignment="1">
      <alignment/>
    </xf>
    <xf numFmtId="0" fontId="44" fillId="46" borderId="14" xfId="0" applyFont="1" applyFill="1" applyBorder="1" applyAlignment="1">
      <alignment/>
    </xf>
    <xf numFmtId="0" fontId="44" fillId="46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4.140625" style="0" customWidth="1"/>
    <col min="11" max="19" width="4.00390625" style="0" customWidth="1"/>
    <col min="20" max="20" width="4.00390625" style="92" customWidth="1"/>
    <col min="21" max="21" width="4.00390625" style="0" customWidth="1"/>
    <col min="22" max="22" width="4.57421875" style="0" bestFit="1" customWidth="1"/>
    <col min="23" max="23" width="4.140625" style="0" customWidth="1"/>
    <col min="24" max="24" width="4.00390625" style="0" customWidth="1"/>
    <col min="25" max="25" width="4.140625" style="0" customWidth="1"/>
    <col min="26" max="29" width="4.00390625" style="0" customWidth="1"/>
    <col min="30" max="41" width="4.00390625" style="0" bestFit="1" customWidth="1"/>
    <col min="42" max="46" width="4.00390625" style="0" customWidth="1"/>
    <col min="47" max="47" width="4.421875" style="0" bestFit="1" customWidth="1"/>
    <col min="48" max="53" width="4.00390625" style="0" customWidth="1"/>
    <col min="54" max="54" width="4.140625" style="0" customWidth="1"/>
    <col min="55" max="57" width="4.00390625" style="0" customWidth="1"/>
    <col min="58" max="63" width="4.140625" style="0" customWidth="1"/>
  </cols>
  <sheetData>
    <row r="1" spans="21:48" ht="13.5" customHeight="1" thickBot="1"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1:48" ht="13.5" customHeight="1">
      <c r="U2" s="4"/>
      <c r="V2" s="4"/>
      <c r="W2" s="4"/>
      <c r="X2" s="4"/>
      <c r="Y2" s="4"/>
      <c r="Z2" s="4"/>
      <c r="AA2" s="4"/>
      <c r="AB2" s="4"/>
      <c r="AC2" s="4"/>
      <c r="AD2" s="4"/>
      <c r="AE2" s="5">
        <v>2</v>
      </c>
      <c r="AF2" s="6">
        <v>9</v>
      </c>
      <c r="AG2" s="7">
        <v>4</v>
      </c>
      <c r="AH2" s="2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21:48" ht="13.5" customHeight="1">
      <c r="U3" s="4"/>
      <c r="V3" s="4"/>
      <c r="W3" s="4"/>
      <c r="X3" s="4"/>
      <c r="Y3" s="4"/>
      <c r="Z3" s="4"/>
      <c r="AA3" s="4"/>
      <c r="AB3" s="4"/>
      <c r="AC3" s="4"/>
      <c r="AD3" s="4"/>
      <c r="AE3" s="8">
        <v>7</v>
      </c>
      <c r="AF3" s="2">
        <v>5</v>
      </c>
      <c r="AG3" s="9">
        <v>3</v>
      </c>
      <c r="AH3" s="2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21:48" ht="13.5" customHeight="1" thickBot="1">
      <c r="U4" s="4"/>
      <c r="V4" s="4"/>
      <c r="W4" s="4"/>
      <c r="X4" s="4"/>
      <c r="Y4" s="4"/>
      <c r="Z4" s="4"/>
      <c r="AA4" s="4"/>
      <c r="AB4" s="4"/>
      <c r="AC4" s="4"/>
      <c r="AD4" s="4"/>
      <c r="AE4" s="10">
        <v>6</v>
      </c>
      <c r="AF4" s="11">
        <v>1</v>
      </c>
      <c r="AG4" s="12">
        <v>8</v>
      </c>
      <c r="AH4" s="2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21:48" ht="13.5" customHeight="1">
      <c r="U5" s="4"/>
      <c r="V5" s="4"/>
      <c r="W5" s="4"/>
      <c r="X5" s="4"/>
      <c r="Y5" s="4"/>
      <c r="Z5" s="4"/>
      <c r="AA5" s="4"/>
      <c r="AB5" s="4"/>
      <c r="AC5" s="4"/>
      <c r="AD5" s="4"/>
      <c r="AE5" s="2"/>
      <c r="AF5" s="2"/>
      <c r="AG5" s="2"/>
      <c r="AH5" s="2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21:48" ht="13.5" customHeight="1">
      <c r="U6" s="4"/>
      <c r="V6" s="4"/>
      <c r="W6" s="4"/>
      <c r="X6" s="4"/>
      <c r="Y6" s="4"/>
      <c r="Z6" s="4"/>
      <c r="AA6" s="4"/>
      <c r="AB6" s="4"/>
      <c r="AC6" s="4"/>
      <c r="AD6" s="4"/>
      <c r="AE6" s="2"/>
      <c r="AF6" s="2"/>
      <c r="AG6" s="2"/>
      <c r="AH6" s="2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1:48" ht="13.5" customHeight="1">
      <c r="U7" s="4"/>
      <c r="V7" s="4"/>
      <c r="W7" s="4"/>
      <c r="X7" s="4"/>
      <c r="Y7" s="4"/>
      <c r="Z7" s="4"/>
      <c r="AA7" s="4">
        <f>AD10+AE11+AF12+AG13+AH14</f>
        <v>65</v>
      </c>
      <c r="AB7" s="4"/>
      <c r="AC7" s="4"/>
      <c r="AD7" s="4">
        <f>SUM(AD10:AD14)</f>
        <v>65</v>
      </c>
      <c r="AE7" s="4">
        <f>SUM(AE10:AE14)</f>
        <v>65</v>
      </c>
      <c r="AF7" s="4">
        <f>SUM(AF10:AF14)</f>
        <v>65</v>
      </c>
      <c r="AG7" s="4">
        <f>SUM(AG10:AG14)</f>
        <v>65</v>
      </c>
      <c r="AH7" s="4">
        <f>SUM(AH10:AH14)</f>
        <v>65</v>
      </c>
      <c r="AI7" s="4"/>
      <c r="AJ7" s="4"/>
      <c r="AK7" s="4">
        <f>AH10+AG11+AF12+AE13+AD14</f>
        <v>65</v>
      </c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21:48" ht="13.5" customHeight="1">
      <c r="U8" s="4"/>
      <c r="V8" s="4"/>
      <c r="W8" s="4"/>
      <c r="X8" s="4"/>
      <c r="Y8" s="4"/>
      <c r="Z8" s="4"/>
      <c r="AA8" s="4"/>
      <c r="AB8" s="4">
        <f>AE11+AF12+AG13</f>
        <v>39</v>
      </c>
      <c r="AC8" s="4"/>
      <c r="AD8" s="4"/>
      <c r="AE8" s="2">
        <f>SUM(AE11:AE13)</f>
        <v>39</v>
      </c>
      <c r="AF8" s="2">
        <f>SUM(AF11:AF13)</f>
        <v>39</v>
      </c>
      <c r="AG8" s="2">
        <f>SUM(AG11:AG13)</f>
        <v>39</v>
      </c>
      <c r="AH8" s="2"/>
      <c r="AI8" s="4"/>
      <c r="AJ8" s="4">
        <f>AG11+AF12+AE13</f>
        <v>39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21:48" ht="13.5" customHeight="1" thickBot="1"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21:48" ht="13.5" customHeight="1" thickBot="1">
      <c r="U10" s="4"/>
      <c r="V10" s="4"/>
      <c r="W10" s="4"/>
      <c r="X10" s="4"/>
      <c r="Y10" s="4"/>
      <c r="Z10" s="4"/>
      <c r="AA10" s="4">
        <f>SUM(AD10:AH10)</f>
        <v>65</v>
      </c>
      <c r="AB10" s="4"/>
      <c r="AC10" s="4"/>
      <c r="AD10" s="22">
        <v>22</v>
      </c>
      <c r="AE10" s="23">
        <v>18</v>
      </c>
      <c r="AF10" s="23">
        <v>3</v>
      </c>
      <c r="AG10" s="23">
        <v>2</v>
      </c>
      <c r="AH10" s="24">
        <v>20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21:48" ht="13.5" customHeight="1">
      <c r="U11" s="4"/>
      <c r="V11" s="4"/>
      <c r="W11" s="4"/>
      <c r="X11" s="4"/>
      <c r="Y11" s="4"/>
      <c r="Z11" s="4"/>
      <c r="AA11" s="4">
        <f>SUM(AD11:AH11)</f>
        <v>65</v>
      </c>
      <c r="AB11" s="4">
        <f>SUM(AE11:AG11)</f>
        <v>39</v>
      </c>
      <c r="AC11" s="4"/>
      <c r="AD11" s="25">
        <v>7</v>
      </c>
      <c r="AE11" s="13">
        <f aca="true" t="shared" si="0" ref="AE11:AG13">AE2+8</f>
        <v>10</v>
      </c>
      <c r="AF11" s="14">
        <f t="shared" si="0"/>
        <v>17</v>
      </c>
      <c r="AG11" s="15">
        <f t="shared" si="0"/>
        <v>12</v>
      </c>
      <c r="AH11" s="29">
        <v>19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21:48" ht="13.5" customHeight="1">
      <c r="U12" s="4"/>
      <c r="V12" s="4"/>
      <c r="W12" s="4"/>
      <c r="X12" s="4"/>
      <c r="Y12" s="4"/>
      <c r="Z12" s="4"/>
      <c r="AA12" s="4">
        <f>SUM(AD12:AH12)</f>
        <v>65</v>
      </c>
      <c r="AB12" s="4">
        <f>SUM(AE12:AG12)</f>
        <v>39</v>
      </c>
      <c r="AC12" s="4"/>
      <c r="AD12" s="25">
        <v>5</v>
      </c>
      <c r="AE12" s="16">
        <f t="shared" si="0"/>
        <v>15</v>
      </c>
      <c r="AF12" s="4">
        <f t="shared" si="0"/>
        <v>13</v>
      </c>
      <c r="AG12" s="17">
        <f t="shared" si="0"/>
        <v>11</v>
      </c>
      <c r="AH12" s="29">
        <v>21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21:48" ht="13.5" customHeight="1" thickBot="1">
      <c r="U13" s="4"/>
      <c r="V13" s="4"/>
      <c r="W13" s="4"/>
      <c r="X13" s="4"/>
      <c r="Y13" s="4"/>
      <c r="Z13" s="4"/>
      <c r="AA13" s="4">
        <f>SUM(AD13:AH13)</f>
        <v>65</v>
      </c>
      <c r="AB13" s="4">
        <f>SUM(AE13:AG13)</f>
        <v>39</v>
      </c>
      <c r="AC13" s="4"/>
      <c r="AD13" s="25">
        <v>25</v>
      </c>
      <c r="AE13" s="18">
        <f t="shared" si="0"/>
        <v>14</v>
      </c>
      <c r="AF13" s="19">
        <f t="shared" si="0"/>
        <v>9</v>
      </c>
      <c r="AG13" s="20">
        <f t="shared" si="0"/>
        <v>16</v>
      </c>
      <c r="AH13" s="29">
        <v>1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21:48" ht="13.5" customHeight="1" thickBot="1">
      <c r="U14" s="4"/>
      <c r="V14" s="4"/>
      <c r="W14" s="4"/>
      <c r="X14" s="4"/>
      <c r="Y14" s="4"/>
      <c r="Z14" s="4"/>
      <c r="AA14" s="4">
        <f>SUM(AD14:AH14)</f>
        <v>65</v>
      </c>
      <c r="AB14" s="4"/>
      <c r="AC14" s="4"/>
      <c r="AD14" s="26">
        <v>6</v>
      </c>
      <c r="AE14" s="27">
        <v>8</v>
      </c>
      <c r="AF14" s="27">
        <v>23</v>
      </c>
      <c r="AG14" s="27">
        <v>24</v>
      </c>
      <c r="AH14" s="28">
        <v>4</v>
      </c>
      <c r="AI14" s="2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2"/>
    </row>
    <row r="15" spans="21:48" ht="12.75">
      <c r="U15" s="4"/>
      <c r="V15" s="4"/>
      <c r="W15" s="4"/>
      <c r="X15" s="4"/>
      <c r="Y15" s="4"/>
      <c r="Z15" s="4"/>
      <c r="AA15" s="4"/>
      <c r="AB15" s="4"/>
      <c r="AC15" s="4"/>
      <c r="AD15" s="2"/>
      <c r="AE15" s="2"/>
      <c r="AF15" s="2"/>
      <c r="AG15" s="2"/>
      <c r="AH15" s="2"/>
      <c r="AI15" s="2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2"/>
    </row>
    <row r="16" spans="21:48" ht="12.75">
      <c r="U16" s="4"/>
      <c r="V16" s="4"/>
      <c r="W16" s="4"/>
      <c r="X16" s="4"/>
      <c r="Y16" s="4"/>
      <c r="Z16" s="4"/>
      <c r="AA16" s="4"/>
      <c r="AB16" s="4"/>
      <c r="AC16" s="4"/>
      <c r="AD16" s="2"/>
      <c r="AE16" s="2"/>
      <c r="AF16" s="2"/>
      <c r="AG16" s="2"/>
      <c r="AH16" s="2"/>
      <c r="AI16" s="2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2"/>
    </row>
    <row r="17" spans="21:48" ht="12.75">
      <c r="U17" s="4"/>
      <c r="V17" s="4"/>
      <c r="W17" s="4"/>
      <c r="X17" s="4"/>
      <c r="Y17" s="4">
        <f>AC21+AD22+AE23+AF24+AG25+AH26+AI27</f>
        <v>175</v>
      </c>
      <c r="Z17" s="4"/>
      <c r="AA17" s="4"/>
      <c r="AB17" s="4"/>
      <c r="AC17" s="4">
        <f>SUM(AC21:AC27)</f>
        <v>175</v>
      </c>
      <c r="AD17" s="4">
        <f aca="true" t="shared" si="1" ref="AD17:AI17">SUM(AD21:AD27)</f>
        <v>175</v>
      </c>
      <c r="AE17" s="4">
        <f t="shared" si="1"/>
        <v>175</v>
      </c>
      <c r="AF17" s="4">
        <f t="shared" si="1"/>
        <v>175</v>
      </c>
      <c r="AG17" s="4">
        <f t="shared" si="1"/>
        <v>175</v>
      </c>
      <c r="AH17" s="4">
        <f t="shared" si="1"/>
        <v>175</v>
      </c>
      <c r="AI17" s="4">
        <f t="shared" si="1"/>
        <v>175</v>
      </c>
      <c r="AJ17" s="4"/>
      <c r="AK17" s="4"/>
      <c r="AL17" s="4">
        <f>AI21+AH22+AG23+AF24+AE25+AD26+AC27</f>
        <v>175</v>
      </c>
      <c r="AM17" s="4"/>
      <c r="AN17" s="4"/>
      <c r="AO17" s="4"/>
      <c r="AP17" s="4"/>
      <c r="AQ17" s="4"/>
      <c r="AR17" s="4"/>
      <c r="AS17" s="4"/>
      <c r="AT17" s="4"/>
      <c r="AU17" s="4"/>
      <c r="AV17" s="2"/>
    </row>
    <row r="18" spans="21:48" ht="12.75">
      <c r="U18" s="4"/>
      <c r="V18" s="4"/>
      <c r="W18" s="4"/>
      <c r="X18" s="4"/>
      <c r="Y18" s="4"/>
      <c r="Z18" s="4">
        <f>AD22+AE23+AF24+AG25+AH26</f>
        <v>125</v>
      </c>
      <c r="AA18" s="4"/>
      <c r="AB18" s="4"/>
      <c r="AC18" s="4"/>
      <c r="AD18" s="2">
        <f>SUM(AD22:AD26)</f>
        <v>125</v>
      </c>
      <c r="AE18" s="2">
        <f>SUM(AE22:AE26)</f>
        <v>125</v>
      </c>
      <c r="AF18" s="2">
        <f>SUM(AF22:AF26)</f>
        <v>125</v>
      </c>
      <c r="AG18" s="2">
        <f>SUM(AG22:AG26)</f>
        <v>125</v>
      </c>
      <c r="AH18" s="2">
        <f>SUM(AH22:AH26)</f>
        <v>125</v>
      </c>
      <c r="AI18" s="2"/>
      <c r="AJ18" s="4"/>
      <c r="AK18" s="4">
        <f>AH22+AG23+AF24+AE25+AD26</f>
        <v>125</v>
      </c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"/>
    </row>
    <row r="19" spans="21:48" ht="12.75">
      <c r="U19" s="4"/>
      <c r="V19" s="4"/>
      <c r="W19" s="4"/>
      <c r="X19" s="4"/>
      <c r="Y19" s="4"/>
      <c r="Z19" s="4"/>
      <c r="AA19" s="4">
        <f>AE23+AF24+AG25</f>
        <v>75</v>
      </c>
      <c r="AB19" s="4"/>
      <c r="AC19" s="4"/>
      <c r="AD19" s="2"/>
      <c r="AE19" s="2">
        <f>SUM(AE23:AE25)</f>
        <v>75</v>
      </c>
      <c r="AF19" s="2">
        <f>SUM(AF23:AF25)</f>
        <v>75</v>
      </c>
      <c r="AG19" s="2">
        <f>SUM(AG23:AG25)</f>
        <v>75</v>
      </c>
      <c r="AH19" s="2"/>
      <c r="AI19" s="2"/>
      <c r="AJ19" s="4">
        <f>AG23+AF24+AE25</f>
        <v>75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2"/>
    </row>
    <row r="20" spans="21:48" ht="13.5" thickBot="1">
      <c r="U20" s="4"/>
      <c r="V20" s="4"/>
      <c r="W20" s="4"/>
      <c r="X20" s="4"/>
      <c r="Y20" s="4"/>
      <c r="Z20" s="4"/>
      <c r="AA20" s="4"/>
      <c r="AB20" s="4"/>
      <c r="AC20" s="4"/>
      <c r="AD20" s="2"/>
      <c r="AE20" s="2"/>
      <c r="AF20" s="2"/>
      <c r="AG20" s="2"/>
      <c r="AH20" s="2"/>
      <c r="AI20" s="2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2"/>
    </row>
    <row r="21" spans="21:48" ht="13.5" thickBot="1">
      <c r="U21" s="4"/>
      <c r="V21" s="4"/>
      <c r="W21" s="4"/>
      <c r="X21" s="4"/>
      <c r="Y21" s="4">
        <f>SUM(AC21:AI21)</f>
        <v>175</v>
      </c>
      <c r="Z21" s="4"/>
      <c r="AA21" s="4"/>
      <c r="AB21" s="4"/>
      <c r="AC21" s="30">
        <v>6</v>
      </c>
      <c r="AD21" s="31">
        <v>1</v>
      </c>
      <c r="AE21" s="31">
        <v>3</v>
      </c>
      <c r="AF21" s="31">
        <v>43</v>
      </c>
      <c r="AG21" s="31">
        <v>41</v>
      </c>
      <c r="AH21" s="31">
        <v>39</v>
      </c>
      <c r="AI21" s="32">
        <v>42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21:48" ht="13.5" thickBot="1">
      <c r="U22" s="4"/>
      <c r="V22" s="4"/>
      <c r="W22" s="4"/>
      <c r="X22" s="4"/>
      <c r="Y22" s="4">
        <f aca="true" t="shared" si="2" ref="Y22:Y27">SUM(AC22:AI22)</f>
        <v>175</v>
      </c>
      <c r="Z22" s="4">
        <f>SUM(AD22:AH22)</f>
        <v>125</v>
      </c>
      <c r="AA22" s="4"/>
      <c r="AB22" s="4"/>
      <c r="AC22" s="33">
        <v>48</v>
      </c>
      <c r="AD22" s="22">
        <f aca="true" t="shared" si="3" ref="AD22:AH24">AD10+12</f>
        <v>34</v>
      </c>
      <c r="AE22" s="23">
        <f t="shared" si="3"/>
        <v>30</v>
      </c>
      <c r="AF22" s="23">
        <f t="shared" si="3"/>
        <v>15</v>
      </c>
      <c r="AG22" s="23">
        <f t="shared" si="3"/>
        <v>14</v>
      </c>
      <c r="AH22" s="24">
        <f t="shared" si="3"/>
        <v>32</v>
      </c>
      <c r="AI22" s="37">
        <v>2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21:48" ht="12.75">
      <c r="U23" s="4"/>
      <c r="V23" s="4"/>
      <c r="W23" s="4"/>
      <c r="X23" s="4"/>
      <c r="Y23" s="4">
        <f t="shared" si="2"/>
        <v>175</v>
      </c>
      <c r="Z23" s="4">
        <f>SUM(AD23:AH23)</f>
        <v>125</v>
      </c>
      <c r="AA23" s="4">
        <f>SUM(AE23:AG23)</f>
        <v>75</v>
      </c>
      <c r="AB23" s="4"/>
      <c r="AC23" s="33">
        <v>46</v>
      </c>
      <c r="AD23" s="25">
        <f t="shared" si="3"/>
        <v>19</v>
      </c>
      <c r="AE23" s="13">
        <f t="shared" si="3"/>
        <v>22</v>
      </c>
      <c r="AF23" s="14">
        <f t="shared" si="3"/>
        <v>29</v>
      </c>
      <c r="AG23" s="15">
        <f t="shared" si="3"/>
        <v>24</v>
      </c>
      <c r="AH23" s="29">
        <f t="shared" si="3"/>
        <v>31</v>
      </c>
      <c r="AI23" s="37">
        <v>4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21:48" ht="12.75">
      <c r="U24" s="4"/>
      <c r="V24" s="4"/>
      <c r="W24" s="4"/>
      <c r="X24" s="4"/>
      <c r="Y24" s="4">
        <f t="shared" si="2"/>
        <v>175</v>
      </c>
      <c r="Z24" s="4">
        <f>SUM(AD24:AH24)</f>
        <v>125</v>
      </c>
      <c r="AA24" s="4">
        <f>SUM(AE24:AG24)</f>
        <v>75</v>
      </c>
      <c r="AB24" s="4"/>
      <c r="AC24" s="33">
        <v>45</v>
      </c>
      <c r="AD24" s="25">
        <f t="shared" si="3"/>
        <v>17</v>
      </c>
      <c r="AE24" s="16">
        <f t="shared" si="3"/>
        <v>27</v>
      </c>
      <c r="AF24" s="4">
        <f t="shared" si="3"/>
        <v>25</v>
      </c>
      <c r="AG24" s="17">
        <f t="shared" si="3"/>
        <v>23</v>
      </c>
      <c r="AH24" s="29">
        <f t="shared" si="3"/>
        <v>33</v>
      </c>
      <c r="AI24" s="37">
        <v>5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21:48" ht="13.5" thickBot="1">
      <c r="U25" s="4"/>
      <c r="V25" s="4"/>
      <c r="W25" s="4"/>
      <c r="X25" s="4"/>
      <c r="Y25" s="4">
        <f t="shared" si="2"/>
        <v>175</v>
      </c>
      <c r="Z25" s="4">
        <f>SUM(AD25:AH25)</f>
        <v>125</v>
      </c>
      <c r="AA25" s="4">
        <f>SUM(AE25:AG25)</f>
        <v>75</v>
      </c>
      <c r="AB25" s="4"/>
      <c r="AC25" s="33">
        <v>10</v>
      </c>
      <c r="AD25" s="25">
        <f aca="true" t="shared" si="4" ref="AD25:AH26">AD13+12</f>
        <v>37</v>
      </c>
      <c r="AE25" s="18">
        <f t="shared" si="4"/>
        <v>26</v>
      </c>
      <c r="AF25" s="19">
        <f t="shared" si="4"/>
        <v>21</v>
      </c>
      <c r="AG25" s="20">
        <f t="shared" si="4"/>
        <v>28</v>
      </c>
      <c r="AH25" s="29">
        <f t="shared" si="4"/>
        <v>13</v>
      </c>
      <c r="AI25" s="37">
        <v>40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21:48" ht="13.5" thickBot="1">
      <c r="U26" s="4"/>
      <c r="V26" s="4"/>
      <c r="W26" s="4"/>
      <c r="X26" s="4"/>
      <c r="Y26" s="4">
        <f t="shared" si="2"/>
        <v>175</v>
      </c>
      <c r="Z26" s="4">
        <f>SUM(AD26:AH26)</f>
        <v>125</v>
      </c>
      <c r="AA26" s="4"/>
      <c r="AB26" s="4"/>
      <c r="AC26" s="33">
        <v>12</v>
      </c>
      <c r="AD26" s="26">
        <f t="shared" si="4"/>
        <v>18</v>
      </c>
      <c r="AE26" s="27">
        <f t="shared" si="4"/>
        <v>20</v>
      </c>
      <c r="AF26" s="27">
        <f t="shared" si="4"/>
        <v>35</v>
      </c>
      <c r="AG26" s="27">
        <f t="shared" si="4"/>
        <v>36</v>
      </c>
      <c r="AH26" s="28">
        <f t="shared" si="4"/>
        <v>16</v>
      </c>
      <c r="AI26" s="37">
        <v>38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1:48" ht="13.5" thickBot="1">
      <c r="U27" s="4"/>
      <c r="V27" s="4"/>
      <c r="W27" s="4"/>
      <c r="X27" s="4"/>
      <c r="Y27" s="4">
        <f t="shared" si="2"/>
        <v>175</v>
      </c>
      <c r="Z27" s="4"/>
      <c r="AA27" s="4"/>
      <c r="AB27" s="4"/>
      <c r="AC27" s="34">
        <v>8</v>
      </c>
      <c r="AD27" s="35">
        <v>49</v>
      </c>
      <c r="AE27" s="35">
        <v>47</v>
      </c>
      <c r="AF27" s="35">
        <v>7</v>
      </c>
      <c r="AG27" s="35">
        <v>9</v>
      </c>
      <c r="AH27" s="35">
        <v>11</v>
      </c>
      <c r="AI27" s="36">
        <v>44</v>
      </c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1:48" ht="12.75"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  <c r="AF28" s="2"/>
      <c r="AG28" s="2"/>
      <c r="AH28" s="2"/>
      <c r="AI28" s="2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2"/>
    </row>
    <row r="29" spans="21:48" ht="12.75"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2"/>
    </row>
    <row r="30" spans="21:48" ht="12.75">
      <c r="U30" s="4"/>
      <c r="V30" s="4"/>
      <c r="W30" s="4">
        <f>AB35+AC36+AD37+AE38+AF39+AG40+AH41+AI42+AJ43</f>
        <v>369</v>
      </c>
      <c r="X30" s="4"/>
      <c r="Y30" s="4"/>
      <c r="Z30" s="4"/>
      <c r="AA30" s="4"/>
      <c r="AB30" s="4">
        <f>SUM(AB35:AB43)</f>
        <v>369</v>
      </c>
      <c r="AC30" s="4">
        <f aca="true" t="shared" si="5" ref="AC30:AJ30">SUM(AC35:AC43)</f>
        <v>369</v>
      </c>
      <c r="AD30" s="4">
        <f t="shared" si="5"/>
        <v>369</v>
      </c>
      <c r="AE30" s="4">
        <f t="shared" si="5"/>
        <v>369</v>
      </c>
      <c r="AF30" s="4">
        <f t="shared" si="5"/>
        <v>369</v>
      </c>
      <c r="AG30" s="4">
        <f t="shared" si="5"/>
        <v>369</v>
      </c>
      <c r="AH30" s="4">
        <f t="shared" si="5"/>
        <v>369</v>
      </c>
      <c r="AI30" s="4">
        <f t="shared" si="5"/>
        <v>369</v>
      </c>
      <c r="AJ30" s="4">
        <f t="shared" si="5"/>
        <v>369</v>
      </c>
      <c r="AK30" s="4"/>
      <c r="AL30" s="4"/>
      <c r="AM30" s="4"/>
      <c r="AN30" s="4">
        <f>AJ35+AI36+AH37+AG38+AF39+AE40+AD41+AC42+AB43</f>
        <v>369</v>
      </c>
      <c r="AO30" s="4"/>
      <c r="AP30" s="4"/>
      <c r="AQ30" s="4"/>
      <c r="AR30" s="4"/>
      <c r="AS30" s="4"/>
      <c r="AT30" s="4"/>
      <c r="AU30" s="4"/>
      <c r="AV30" s="2"/>
    </row>
    <row r="31" spans="21:48" ht="12.75">
      <c r="U31" s="4"/>
      <c r="V31" s="4"/>
      <c r="W31" s="4"/>
      <c r="X31" s="4">
        <f>AC36+AD37+AE38+AF39+AG40+AH41+AI42</f>
        <v>287</v>
      </c>
      <c r="Y31" s="4"/>
      <c r="Z31" s="4"/>
      <c r="AA31" s="4"/>
      <c r="AB31" s="4"/>
      <c r="AC31" s="4">
        <f>SUM(AC36:AC42)</f>
        <v>287</v>
      </c>
      <c r="AD31" s="4">
        <f aca="true" t="shared" si="6" ref="AD31:AI31">SUM(AD36:AD42)</f>
        <v>287</v>
      </c>
      <c r="AE31" s="4">
        <f t="shared" si="6"/>
        <v>287</v>
      </c>
      <c r="AF31" s="4">
        <f t="shared" si="6"/>
        <v>287</v>
      </c>
      <c r="AG31" s="4">
        <f t="shared" si="6"/>
        <v>287</v>
      </c>
      <c r="AH31" s="4">
        <f t="shared" si="6"/>
        <v>287</v>
      </c>
      <c r="AI31" s="4">
        <f t="shared" si="6"/>
        <v>287</v>
      </c>
      <c r="AJ31" s="4"/>
      <c r="AK31" s="4"/>
      <c r="AL31" s="4"/>
      <c r="AM31" s="4">
        <f>AI36+AH37+AG38+AF39+AE40+AD41+AC42</f>
        <v>287</v>
      </c>
      <c r="AN31" s="4"/>
      <c r="AO31" s="4"/>
      <c r="AP31" s="4"/>
      <c r="AQ31" s="4"/>
      <c r="AR31" s="4"/>
      <c r="AS31" s="4"/>
      <c r="AT31" s="4"/>
      <c r="AU31" s="4"/>
      <c r="AV31" s="2"/>
    </row>
    <row r="32" spans="21:48" ht="12.75">
      <c r="U32" s="4"/>
      <c r="V32" s="4"/>
      <c r="W32" s="4"/>
      <c r="X32" s="4"/>
      <c r="Y32" s="4">
        <f>AD37+AE38+AF39+AG40+AH41</f>
        <v>205</v>
      </c>
      <c r="Z32" s="4"/>
      <c r="AA32" s="4"/>
      <c r="AB32" s="4"/>
      <c r="AC32" s="4"/>
      <c r="AD32" s="2">
        <f>SUM(AD37:AD41)</f>
        <v>205</v>
      </c>
      <c r="AE32" s="2">
        <f>SUM(AE37:AE41)</f>
        <v>205</v>
      </c>
      <c r="AF32" s="2">
        <f>SUM(AF37:AF41)</f>
        <v>205</v>
      </c>
      <c r="AG32" s="2">
        <f>SUM(AG37:AG41)</f>
        <v>205</v>
      </c>
      <c r="AH32" s="2">
        <f>SUM(AH37:AH41)</f>
        <v>205</v>
      </c>
      <c r="AI32" s="2"/>
      <c r="AJ32" s="4"/>
      <c r="AK32" s="4"/>
      <c r="AL32" s="4">
        <f>AH37+AG38+AF39+AE40+AD41</f>
        <v>205</v>
      </c>
      <c r="AM32" s="4"/>
      <c r="AN32" s="4"/>
      <c r="AO32" s="4"/>
      <c r="AP32" s="4"/>
      <c r="AQ32" s="4"/>
      <c r="AR32" s="4"/>
      <c r="AS32" s="4"/>
      <c r="AT32" s="4"/>
      <c r="AU32" s="4"/>
      <c r="AV32" s="2"/>
    </row>
    <row r="33" spans="21:48" ht="12.75">
      <c r="U33" s="4"/>
      <c r="V33" s="4"/>
      <c r="W33" s="4"/>
      <c r="X33" s="4"/>
      <c r="Y33" s="4"/>
      <c r="Z33" s="4">
        <f>AE38+AF39+AG40</f>
        <v>123</v>
      </c>
      <c r="AA33" s="4"/>
      <c r="AB33" s="4"/>
      <c r="AC33" s="4"/>
      <c r="AD33" s="2"/>
      <c r="AE33" s="2">
        <f>SUM(AE38:AE40)</f>
        <v>123</v>
      </c>
      <c r="AF33" s="2">
        <f>SUM(AF38:AF40)</f>
        <v>123</v>
      </c>
      <c r="AG33" s="2">
        <f>SUM(AG38:AG40)</f>
        <v>123</v>
      </c>
      <c r="AH33" s="2"/>
      <c r="AI33" s="2"/>
      <c r="AJ33" s="4"/>
      <c r="AK33" s="4">
        <f>AG38+AF39+AE40</f>
        <v>123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2"/>
    </row>
    <row r="34" spans="21:48" ht="13.5" thickBot="1">
      <c r="U34" s="4"/>
      <c r="V34" s="4"/>
      <c r="W34" s="4"/>
      <c r="X34" s="4"/>
      <c r="Y34" s="4"/>
      <c r="Z34" s="4"/>
      <c r="AA34" s="4"/>
      <c r="AB34" s="4"/>
      <c r="AC34" s="4"/>
      <c r="AD34" s="2"/>
      <c r="AE34" s="2"/>
      <c r="AF34" s="2"/>
      <c r="AG34" s="2"/>
      <c r="AH34" s="2"/>
      <c r="AI34" s="2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2"/>
    </row>
    <row r="35" spans="21:48" ht="13.5" thickBot="1">
      <c r="U35" s="4"/>
      <c r="V35" s="4"/>
      <c r="W35" s="4">
        <f>SUM(AB35:AJ35)</f>
        <v>369</v>
      </c>
      <c r="X35" s="4"/>
      <c r="Y35" s="4"/>
      <c r="Z35" s="4"/>
      <c r="AA35" s="4"/>
      <c r="AB35" s="38">
        <v>10</v>
      </c>
      <c r="AC35" s="39">
        <v>81</v>
      </c>
      <c r="AD35" s="39">
        <v>79</v>
      </c>
      <c r="AE35" s="39">
        <v>77</v>
      </c>
      <c r="AF35" s="39">
        <v>9</v>
      </c>
      <c r="AG35" s="39">
        <v>11</v>
      </c>
      <c r="AH35" s="39">
        <v>13</v>
      </c>
      <c r="AI35" s="39">
        <v>15</v>
      </c>
      <c r="AJ35" s="40">
        <v>74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21:48" ht="13.5" thickBot="1">
      <c r="U36" s="4"/>
      <c r="V36" s="4"/>
      <c r="W36" s="4">
        <f aca="true" t="shared" si="7" ref="W36:W43">SUM(AB36:AJ36)</f>
        <v>369</v>
      </c>
      <c r="X36" s="4">
        <f>SUM(AC36:AI36)</f>
        <v>287</v>
      </c>
      <c r="Y36" s="4"/>
      <c r="Z36" s="4"/>
      <c r="AA36" s="4"/>
      <c r="AB36" s="41">
        <v>16</v>
      </c>
      <c r="AC36" s="30">
        <f aca="true" t="shared" si="8" ref="AC36:AI40">AC21+16</f>
        <v>22</v>
      </c>
      <c r="AD36" s="31">
        <f t="shared" si="8"/>
        <v>17</v>
      </c>
      <c r="AE36" s="31">
        <f t="shared" si="8"/>
        <v>19</v>
      </c>
      <c r="AF36" s="31">
        <f t="shared" si="8"/>
        <v>59</v>
      </c>
      <c r="AG36" s="31">
        <f t="shared" si="8"/>
        <v>57</v>
      </c>
      <c r="AH36" s="31">
        <f t="shared" si="8"/>
        <v>55</v>
      </c>
      <c r="AI36" s="32">
        <f t="shared" si="8"/>
        <v>58</v>
      </c>
      <c r="AJ36" s="45">
        <v>66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21:48" ht="13.5" thickBot="1">
      <c r="U37" s="4"/>
      <c r="V37" s="4"/>
      <c r="W37" s="4">
        <f t="shared" si="7"/>
        <v>369</v>
      </c>
      <c r="X37" s="4">
        <f aca="true" t="shared" si="9" ref="X37:X42">SUM(AC37:AI37)</f>
        <v>287</v>
      </c>
      <c r="Y37" s="4">
        <f>SUM(AD37:AH37)</f>
        <v>205</v>
      </c>
      <c r="Z37" s="4"/>
      <c r="AA37" s="4"/>
      <c r="AB37" s="41">
        <v>14</v>
      </c>
      <c r="AC37" s="33">
        <f t="shared" si="8"/>
        <v>64</v>
      </c>
      <c r="AD37" s="22">
        <f>AD22+16</f>
        <v>50</v>
      </c>
      <c r="AE37" s="23">
        <f t="shared" si="8"/>
        <v>46</v>
      </c>
      <c r="AF37" s="23">
        <f t="shared" si="8"/>
        <v>31</v>
      </c>
      <c r="AG37" s="23">
        <f t="shared" si="8"/>
        <v>30</v>
      </c>
      <c r="AH37" s="24">
        <f t="shared" si="8"/>
        <v>48</v>
      </c>
      <c r="AI37" s="37">
        <f t="shared" si="8"/>
        <v>18</v>
      </c>
      <c r="AJ37" s="45">
        <v>68</v>
      </c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21:48" ht="12.75">
      <c r="U38" s="4"/>
      <c r="V38" s="4"/>
      <c r="W38" s="4">
        <f t="shared" si="7"/>
        <v>369</v>
      </c>
      <c r="X38" s="4">
        <f t="shared" si="9"/>
        <v>287</v>
      </c>
      <c r="Y38" s="4">
        <f>SUM(AD38:AH38)</f>
        <v>205</v>
      </c>
      <c r="Z38" s="4">
        <f>SUM(AE38:AG38)</f>
        <v>123</v>
      </c>
      <c r="AA38" s="4"/>
      <c r="AB38" s="41">
        <v>12</v>
      </c>
      <c r="AC38" s="33">
        <f t="shared" si="8"/>
        <v>62</v>
      </c>
      <c r="AD38" s="25">
        <f t="shared" si="8"/>
        <v>35</v>
      </c>
      <c r="AE38" s="13">
        <f t="shared" si="8"/>
        <v>38</v>
      </c>
      <c r="AF38" s="14">
        <f t="shared" si="8"/>
        <v>45</v>
      </c>
      <c r="AG38" s="15">
        <f t="shared" si="8"/>
        <v>40</v>
      </c>
      <c r="AH38" s="29">
        <f t="shared" si="8"/>
        <v>47</v>
      </c>
      <c r="AI38" s="37">
        <f t="shared" si="8"/>
        <v>20</v>
      </c>
      <c r="AJ38" s="45">
        <v>70</v>
      </c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21:48" ht="12.75">
      <c r="U39" s="4"/>
      <c r="V39" s="4"/>
      <c r="W39" s="4">
        <f t="shared" si="7"/>
        <v>369</v>
      </c>
      <c r="X39" s="4">
        <f t="shared" si="9"/>
        <v>287</v>
      </c>
      <c r="Y39" s="4">
        <f>SUM(AD39:AH39)</f>
        <v>205</v>
      </c>
      <c r="Z39" s="4">
        <f>SUM(AE39:AG39)</f>
        <v>123</v>
      </c>
      <c r="AA39" s="4"/>
      <c r="AB39" s="41">
        <v>75</v>
      </c>
      <c r="AC39" s="33">
        <f t="shared" si="8"/>
        <v>61</v>
      </c>
      <c r="AD39" s="25">
        <f t="shared" si="8"/>
        <v>33</v>
      </c>
      <c r="AE39" s="16">
        <f t="shared" si="8"/>
        <v>43</v>
      </c>
      <c r="AF39" s="4">
        <f t="shared" si="8"/>
        <v>41</v>
      </c>
      <c r="AG39" s="17">
        <f t="shared" si="8"/>
        <v>39</v>
      </c>
      <c r="AH39" s="29">
        <f t="shared" si="8"/>
        <v>49</v>
      </c>
      <c r="AI39" s="37">
        <f t="shared" si="8"/>
        <v>21</v>
      </c>
      <c r="AJ39" s="45">
        <v>7</v>
      </c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21:48" ht="13.5" thickBot="1">
      <c r="U40" s="4"/>
      <c r="V40" s="4"/>
      <c r="W40" s="4">
        <f t="shared" si="7"/>
        <v>369</v>
      </c>
      <c r="X40" s="4">
        <f t="shared" si="9"/>
        <v>287</v>
      </c>
      <c r="Y40" s="4">
        <f>SUM(AD40:AH40)</f>
        <v>205</v>
      </c>
      <c r="Z40" s="4">
        <f>SUM(AE40:AG40)</f>
        <v>123</v>
      </c>
      <c r="AA40" s="4"/>
      <c r="AB40" s="41">
        <v>76</v>
      </c>
      <c r="AC40" s="33">
        <f t="shared" si="8"/>
        <v>26</v>
      </c>
      <c r="AD40" s="25">
        <f t="shared" si="8"/>
        <v>53</v>
      </c>
      <c r="AE40" s="18">
        <f t="shared" si="8"/>
        <v>42</v>
      </c>
      <c r="AF40" s="19">
        <f t="shared" si="8"/>
        <v>37</v>
      </c>
      <c r="AG40" s="20">
        <f t="shared" si="8"/>
        <v>44</v>
      </c>
      <c r="AH40" s="29">
        <f t="shared" si="8"/>
        <v>29</v>
      </c>
      <c r="AI40" s="37">
        <f t="shared" si="8"/>
        <v>56</v>
      </c>
      <c r="AJ40" s="45">
        <v>6</v>
      </c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21:48" ht="13.5" thickBot="1">
      <c r="U41" s="4"/>
      <c r="V41" s="4"/>
      <c r="W41" s="4">
        <f t="shared" si="7"/>
        <v>369</v>
      </c>
      <c r="X41" s="4">
        <f t="shared" si="9"/>
        <v>287</v>
      </c>
      <c r="Y41" s="4">
        <f>SUM(AD41:AH41)</f>
        <v>205</v>
      </c>
      <c r="Z41" s="4"/>
      <c r="AA41" s="4"/>
      <c r="AB41" s="41">
        <v>78</v>
      </c>
      <c r="AC41" s="33">
        <f aca="true" t="shared" si="10" ref="AC41:AI41">AC26+16</f>
        <v>28</v>
      </c>
      <c r="AD41" s="26">
        <f t="shared" si="10"/>
        <v>34</v>
      </c>
      <c r="AE41" s="27">
        <f t="shared" si="10"/>
        <v>36</v>
      </c>
      <c r="AF41" s="27">
        <f t="shared" si="10"/>
        <v>51</v>
      </c>
      <c r="AG41" s="27">
        <f t="shared" si="10"/>
        <v>52</v>
      </c>
      <c r="AH41" s="28">
        <f t="shared" si="10"/>
        <v>32</v>
      </c>
      <c r="AI41" s="37">
        <f t="shared" si="10"/>
        <v>54</v>
      </c>
      <c r="AJ41" s="45">
        <v>4</v>
      </c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21:48" ht="13.5" thickBot="1">
      <c r="U42" s="4"/>
      <c r="V42" s="4"/>
      <c r="W42" s="4">
        <f t="shared" si="7"/>
        <v>369</v>
      </c>
      <c r="X42" s="4">
        <f t="shared" si="9"/>
        <v>287</v>
      </c>
      <c r="Y42" s="4"/>
      <c r="Z42" s="4"/>
      <c r="AA42" s="4"/>
      <c r="AB42" s="41">
        <v>80</v>
      </c>
      <c r="AC42" s="34">
        <f aca="true" t="shared" si="11" ref="AC42:AI42">AC27+16</f>
        <v>24</v>
      </c>
      <c r="AD42" s="35">
        <f t="shared" si="11"/>
        <v>65</v>
      </c>
      <c r="AE42" s="35">
        <f t="shared" si="11"/>
        <v>63</v>
      </c>
      <c r="AF42" s="35">
        <f t="shared" si="11"/>
        <v>23</v>
      </c>
      <c r="AG42" s="35">
        <f t="shared" si="11"/>
        <v>25</v>
      </c>
      <c r="AH42" s="35">
        <f t="shared" si="11"/>
        <v>27</v>
      </c>
      <c r="AI42" s="36">
        <f t="shared" si="11"/>
        <v>60</v>
      </c>
      <c r="AJ42" s="45">
        <v>2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21:48" ht="13.5" thickBot="1">
      <c r="U43" s="4"/>
      <c r="V43" s="4"/>
      <c r="W43" s="4">
        <f t="shared" si="7"/>
        <v>369</v>
      </c>
      <c r="X43" s="4"/>
      <c r="Y43" s="4"/>
      <c r="Z43" s="4"/>
      <c r="AA43" s="4"/>
      <c r="AB43" s="42">
        <v>8</v>
      </c>
      <c r="AC43" s="43">
        <v>1</v>
      </c>
      <c r="AD43" s="43">
        <v>3</v>
      </c>
      <c r="AE43" s="43">
        <v>5</v>
      </c>
      <c r="AF43" s="43">
        <v>73</v>
      </c>
      <c r="AG43" s="43">
        <v>71</v>
      </c>
      <c r="AH43" s="43">
        <v>69</v>
      </c>
      <c r="AI43" s="43">
        <v>67</v>
      </c>
      <c r="AJ43" s="44">
        <v>72</v>
      </c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21:48" ht="12.75"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21:48" ht="12.75"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21:48" ht="12.75">
      <c r="U46" s="4">
        <f>AA52+AB53+AC54+AD55+AE56+AF57+AG58+AH59+AI60+AJ61+AK62</f>
        <v>671</v>
      </c>
      <c r="V46" s="4"/>
      <c r="W46" s="4"/>
      <c r="X46" s="4"/>
      <c r="Y46" s="4"/>
      <c r="Z46" s="4"/>
      <c r="AA46" s="4">
        <f>SUM(AA52:AA62)</f>
        <v>671</v>
      </c>
      <c r="AB46" s="4">
        <f aca="true" t="shared" si="12" ref="AB46:AK46">SUM(AB52:AB62)</f>
        <v>671</v>
      </c>
      <c r="AC46" s="4">
        <f t="shared" si="12"/>
        <v>671</v>
      </c>
      <c r="AD46" s="4">
        <f t="shared" si="12"/>
        <v>671</v>
      </c>
      <c r="AE46" s="4">
        <f t="shared" si="12"/>
        <v>671</v>
      </c>
      <c r="AF46" s="4">
        <f t="shared" si="12"/>
        <v>671</v>
      </c>
      <c r="AG46" s="4">
        <f t="shared" si="12"/>
        <v>671</v>
      </c>
      <c r="AH46" s="4">
        <f t="shared" si="12"/>
        <v>671</v>
      </c>
      <c r="AI46" s="4">
        <f t="shared" si="12"/>
        <v>671</v>
      </c>
      <c r="AJ46" s="4">
        <f t="shared" si="12"/>
        <v>671</v>
      </c>
      <c r="AK46" s="4">
        <f t="shared" si="12"/>
        <v>671</v>
      </c>
      <c r="AL46" s="4"/>
      <c r="AM46" s="4"/>
      <c r="AN46" s="4"/>
      <c r="AO46" s="4"/>
      <c r="AP46" s="4">
        <f>AK52+AJ53+AI54+AH55+AG56+AF57+AE58+AD59+AC60+AB61+AA62</f>
        <v>671</v>
      </c>
      <c r="AQ46" s="4"/>
      <c r="AR46" s="4"/>
      <c r="AS46" s="4"/>
      <c r="AT46" s="4"/>
      <c r="AU46" s="4"/>
      <c r="AV46" s="2"/>
    </row>
    <row r="47" spans="21:48" ht="12.75">
      <c r="U47" s="4"/>
      <c r="V47" s="4">
        <f>AB53+AC54+AD55+AE56+AF57+AG58+AH59+AI60+AJ61</f>
        <v>549</v>
      </c>
      <c r="W47" s="4"/>
      <c r="X47" s="4"/>
      <c r="Y47" s="4"/>
      <c r="Z47" s="4"/>
      <c r="AA47" s="4"/>
      <c r="AB47" s="4">
        <f>SUM(AB53:AB61)</f>
        <v>549</v>
      </c>
      <c r="AC47" s="4">
        <f aca="true" t="shared" si="13" ref="AC47:AJ47">SUM(AC53:AC61)</f>
        <v>549</v>
      </c>
      <c r="AD47" s="4">
        <f t="shared" si="13"/>
        <v>549</v>
      </c>
      <c r="AE47" s="4">
        <f t="shared" si="13"/>
        <v>549</v>
      </c>
      <c r="AF47" s="4">
        <f t="shared" si="13"/>
        <v>549</v>
      </c>
      <c r="AG47" s="4">
        <f t="shared" si="13"/>
        <v>549</v>
      </c>
      <c r="AH47" s="4">
        <f t="shared" si="13"/>
        <v>549</v>
      </c>
      <c r="AI47" s="4">
        <f t="shared" si="13"/>
        <v>549</v>
      </c>
      <c r="AJ47" s="4">
        <f t="shared" si="13"/>
        <v>549</v>
      </c>
      <c r="AK47" s="4"/>
      <c r="AL47" s="4"/>
      <c r="AM47" s="4"/>
      <c r="AN47" s="4"/>
      <c r="AO47" s="4">
        <f>AJ53+AI54+AH55+AG56+AF57+AE58+AD59+AC60+AB61</f>
        <v>549</v>
      </c>
      <c r="AP47" s="4"/>
      <c r="AQ47" s="4"/>
      <c r="AR47" s="4"/>
      <c r="AS47" s="4"/>
      <c r="AT47" s="4"/>
      <c r="AU47" s="4"/>
      <c r="AV47" s="2"/>
    </row>
    <row r="48" spans="21:48" ht="12.75">
      <c r="U48" s="4"/>
      <c r="V48" s="4"/>
      <c r="W48" s="4">
        <f>AC54+AD55+AE56+AF57+AG58+AH59+AI60</f>
        <v>427</v>
      </c>
      <c r="X48" s="4"/>
      <c r="Y48" s="4"/>
      <c r="Z48" s="4"/>
      <c r="AA48" s="4"/>
      <c r="AB48" s="4"/>
      <c r="AC48" s="4">
        <f>SUM(AC54:AC60)</f>
        <v>427</v>
      </c>
      <c r="AD48" s="4">
        <f aca="true" t="shared" si="14" ref="AD48:AI48">SUM(AD54:AD60)</f>
        <v>427</v>
      </c>
      <c r="AE48" s="4">
        <f t="shared" si="14"/>
        <v>427</v>
      </c>
      <c r="AF48" s="4">
        <f t="shared" si="14"/>
        <v>427</v>
      </c>
      <c r="AG48" s="4">
        <f t="shared" si="14"/>
        <v>427</v>
      </c>
      <c r="AH48" s="4">
        <f t="shared" si="14"/>
        <v>427</v>
      </c>
      <c r="AI48" s="4">
        <f t="shared" si="14"/>
        <v>427</v>
      </c>
      <c r="AJ48" s="4"/>
      <c r="AK48" s="4"/>
      <c r="AL48" s="4"/>
      <c r="AM48" s="4"/>
      <c r="AN48" s="4">
        <f>AI54+AH55+AG56+AF57+AE58+AD59+AC60</f>
        <v>427</v>
      </c>
      <c r="AO48" s="4"/>
      <c r="AP48" s="4"/>
      <c r="AQ48" s="4"/>
      <c r="AR48" s="4"/>
      <c r="AS48" s="4"/>
      <c r="AT48" s="4"/>
      <c r="AU48" s="4"/>
      <c r="AV48" s="2"/>
    </row>
    <row r="49" spans="21:48" ht="12.75">
      <c r="U49" s="4"/>
      <c r="V49" s="4"/>
      <c r="W49" s="4"/>
      <c r="X49" s="4">
        <f>AD55+AE56+AF57+AG58+AH59</f>
        <v>305</v>
      </c>
      <c r="Y49" s="4"/>
      <c r="Z49" s="4"/>
      <c r="AA49" s="4"/>
      <c r="AB49" s="4"/>
      <c r="AC49" s="4"/>
      <c r="AD49" s="2">
        <f>SUM(AD55:AD59)</f>
        <v>305</v>
      </c>
      <c r="AE49" s="2">
        <f>SUM(AE55:AE59)</f>
        <v>305</v>
      </c>
      <c r="AF49" s="2">
        <f>SUM(AF55:AF59)</f>
        <v>305</v>
      </c>
      <c r="AG49" s="2">
        <f>SUM(AG55:AG59)</f>
        <v>305</v>
      </c>
      <c r="AH49" s="2">
        <f>SUM(AH55:AH59)</f>
        <v>305</v>
      </c>
      <c r="AI49" s="2"/>
      <c r="AJ49" s="4"/>
      <c r="AK49" s="4"/>
      <c r="AL49" s="4"/>
      <c r="AM49" s="4">
        <f>AH55+AG56+AF57+AE58+AD59</f>
        <v>305</v>
      </c>
      <c r="AN49" s="4"/>
      <c r="AO49" s="4"/>
      <c r="AP49" s="4"/>
      <c r="AQ49" s="4"/>
      <c r="AR49" s="4"/>
      <c r="AS49" s="4"/>
      <c r="AT49" s="4"/>
      <c r="AU49" s="4"/>
      <c r="AV49" s="2"/>
    </row>
    <row r="50" spans="21:48" ht="12.75">
      <c r="U50" s="4"/>
      <c r="V50" s="4"/>
      <c r="W50" s="4"/>
      <c r="X50" s="4"/>
      <c r="Y50" s="4">
        <f>AE56+AF57+AG58</f>
        <v>183</v>
      </c>
      <c r="Z50" s="4"/>
      <c r="AA50" s="4"/>
      <c r="AB50" s="4"/>
      <c r="AC50" s="4"/>
      <c r="AD50" s="2"/>
      <c r="AE50" s="2">
        <f>SUM(AE56:AE58)</f>
        <v>183</v>
      </c>
      <c r="AF50" s="2">
        <f>SUM(AF56:AF58)</f>
        <v>183</v>
      </c>
      <c r="AG50" s="2">
        <f>SUM(AG56:AG58)</f>
        <v>183</v>
      </c>
      <c r="AH50" s="2"/>
      <c r="AI50" s="2"/>
      <c r="AJ50" s="4"/>
      <c r="AK50" s="4"/>
      <c r="AL50" s="4">
        <f>AG56+AF57+AE58</f>
        <v>183</v>
      </c>
      <c r="AM50" s="4"/>
      <c r="AN50" s="4"/>
      <c r="AO50" s="4"/>
      <c r="AP50" s="4"/>
      <c r="AQ50" s="4"/>
      <c r="AR50" s="4"/>
      <c r="AS50" s="4"/>
      <c r="AT50" s="4"/>
      <c r="AU50" s="4"/>
      <c r="AV50" s="2"/>
    </row>
    <row r="51" spans="21:48" ht="13.5" thickBot="1">
      <c r="U51" s="4"/>
      <c r="V51" s="4"/>
      <c r="W51" s="4"/>
      <c r="X51" s="4"/>
      <c r="Y51" s="4"/>
      <c r="Z51" s="4"/>
      <c r="AA51" s="4"/>
      <c r="AB51" s="4"/>
      <c r="AC51" s="4"/>
      <c r="AD51" s="2"/>
      <c r="AE51" s="2"/>
      <c r="AF51" s="2"/>
      <c r="AG51" s="2"/>
      <c r="AH51" s="2"/>
      <c r="AI51" s="2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2"/>
    </row>
    <row r="52" spans="21:48" ht="13.5" thickBot="1">
      <c r="U52" s="4">
        <f>SUM(AA52:AK52)</f>
        <v>671</v>
      </c>
      <c r="V52" s="4"/>
      <c r="W52" s="4"/>
      <c r="X52" s="4"/>
      <c r="Y52" s="4"/>
      <c r="Z52" s="4"/>
      <c r="AA52" s="46">
        <v>110</v>
      </c>
      <c r="AB52" s="47">
        <v>103</v>
      </c>
      <c r="AC52" s="47">
        <v>105</v>
      </c>
      <c r="AD52" s="47">
        <v>107</v>
      </c>
      <c r="AE52" s="47">
        <v>109</v>
      </c>
      <c r="AF52" s="47">
        <v>111</v>
      </c>
      <c r="AG52" s="47">
        <v>7</v>
      </c>
      <c r="AH52" s="47">
        <v>5</v>
      </c>
      <c r="AI52" s="47">
        <v>3</v>
      </c>
      <c r="AJ52" s="47">
        <v>1</v>
      </c>
      <c r="AK52" s="48">
        <v>10</v>
      </c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21:48" ht="13.5" thickBot="1">
      <c r="U53" s="4">
        <f aca="true" t="shared" si="15" ref="U53:U62">SUM(AA53:AK53)</f>
        <v>671</v>
      </c>
      <c r="V53" s="4">
        <f>SUM(AB53:AJ53)</f>
        <v>549</v>
      </c>
      <c r="W53" s="4"/>
      <c r="X53" s="4"/>
      <c r="Y53" s="4"/>
      <c r="Z53" s="4"/>
      <c r="AA53" s="49">
        <v>2</v>
      </c>
      <c r="AB53" s="38">
        <f aca="true" t="shared" si="16" ref="AB53:AJ53">AB35+20</f>
        <v>30</v>
      </c>
      <c r="AC53" s="39">
        <f t="shared" si="16"/>
        <v>101</v>
      </c>
      <c r="AD53" s="39">
        <f t="shared" si="16"/>
        <v>99</v>
      </c>
      <c r="AE53" s="39">
        <f t="shared" si="16"/>
        <v>97</v>
      </c>
      <c r="AF53" s="39">
        <f t="shared" si="16"/>
        <v>29</v>
      </c>
      <c r="AG53" s="39">
        <f t="shared" si="16"/>
        <v>31</v>
      </c>
      <c r="AH53" s="39">
        <f t="shared" si="16"/>
        <v>33</v>
      </c>
      <c r="AI53" s="39">
        <f t="shared" si="16"/>
        <v>35</v>
      </c>
      <c r="AJ53" s="40">
        <f t="shared" si="16"/>
        <v>94</v>
      </c>
      <c r="AK53" s="51">
        <v>120</v>
      </c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21:48" ht="13.5" thickBot="1">
      <c r="U54" s="4">
        <f t="shared" si="15"/>
        <v>671</v>
      </c>
      <c r="V54" s="4">
        <f aca="true" t="shared" si="17" ref="V54:V61">SUM(AB54:AJ54)</f>
        <v>549</v>
      </c>
      <c r="W54" s="4">
        <f>SUM(AC54:AI54)</f>
        <v>427</v>
      </c>
      <c r="X54" s="4"/>
      <c r="Y54" s="4"/>
      <c r="Z54" s="4"/>
      <c r="AA54" s="49">
        <v>4</v>
      </c>
      <c r="AB54" s="41">
        <f aca="true" t="shared" si="18" ref="AB54:AJ54">AB36+20</f>
        <v>36</v>
      </c>
      <c r="AC54" s="30">
        <f t="shared" si="18"/>
        <v>42</v>
      </c>
      <c r="AD54" s="31">
        <f t="shared" si="18"/>
        <v>37</v>
      </c>
      <c r="AE54" s="31">
        <f t="shared" si="18"/>
        <v>39</v>
      </c>
      <c r="AF54" s="31">
        <f t="shared" si="18"/>
        <v>79</v>
      </c>
      <c r="AG54" s="31">
        <f t="shared" si="18"/>
        <v>77</v>
      </c>
      <c r="AH54" s="31">
        <f t="shared" si="18"/>
        <v>75</v>
      </c>
      <c r="AI54" s="32">
        <f t="shared" si="18"/>
        <v>78</v>
      </c>
      <c r="AJ54" s="45">
        <f t="shared" si="18"/>
        <v>86</v>
      </c>
      <c r="AK54" s="51">
        <v>118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21:48" ht="13.5" thickBot="1">
      <c r="U55" s="4">
        <f t="shared" si="15"/>
        <v>671</v>
      </c>
      <c r="V55" s="4">
        <f t="shared" si="17"/>
        <v>549</v>
      </c>
      <c r="W55" s="4">
        <f aca="true" t="shared" si="19" ref="W55:W60">SUM(AC55:AI55)</f>
        <v>427</v>
      </c>
      <c r="X55" s="4">
        <f>SUM(AD55:AH55)</f>
        <v>305</v>
      </c>
      <c r="Y55" s="4"/>
      <c r="Z55" s="4"/>
      <c r="AA55" s="49">
        <v>6</v>
      </c>
      <c r="AB55" s="41">
        <f aca="true" t="shared" si="20" ref="AB55:AJ55">AB37+20</f>
        <v>34</v>
      </c>
      <c r="AC55" s="33">
        <f t="shared" si="20"/>
        <v>84</v>
      </c>
      <c r="AD55" s="22">
        <f t="shared" si="20"/>
        <v>70</v>
      </c>
      <c r="AE55" s="23">
        <f t="shared" si="20"/>
        <v>66</v>
      </c>
      <c r="AF55" s="23">
        <f t="shared" si="20"/>
        <v>51</v>
      </c>
      <c r="AG55" s="23">
        <f t="shared" si="20"/>
        <v>50</v>
      </c>
      <c r="AH55" s="24">
        <f t="shared" si="20"/>
        <v>68</v>
      </c>
      <c r="AI55" s="37">
        <f t="shared" si="20"/>
        <v>38</v>
      </c>
      <c r="AJ55" s="45">
        <f t="shared" si="20"/>
        <v>88</v>
      </c>
      <c r="AK55" s="51">
        <v>116</v>
      </c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21:48" ht="12.75">
      <c r="U56" s="4">
        <f t="shared" si="15"/>
        <v>671</v>
      </c>
      <c r="V56" s="4">
        <f t="shared" si="17"/>
        <v>549</v>
      </c>
      <c r="W56" s="4">
        <f t="shared" si="19"/>
        <v>427</v>
      </c>
      <c r="X56" s="4">
        <f>SUM(AD56:AH56)</f>
        <v>305</v>
      </c>
      <c r="Y56" s="4">
        <f>SUM(AE56:AG56)</f>
        <v>183</v>
      </c>
      <c r="Z56" s="4"/>
      <c r="AA56" s="49">
        <v>8</v>
      </c>
      <c r="AB56" s="41">
        <f aca="true" t="shared" si="21" ref="AB56:AJ56">AB38+20</f>
        <v>32</v>
      </c>
      <c r="AC56" s="33">
        <f t="shared" si="21"/>
        <v>82</v>
      </c>
      <c r="AD56" s="25">
        <f t="shared" si="21"/>
        <v>55</v>
      </c>
      <c r="AE56" s="13">
        <f t="shared" si="21"/>
        <v>58</v>
      </c>
      <c r="AF56" s="14">
        <f t="shared" si="21"/>
        <v>65</v>
      </c>
      <c r="AG56" s="15">
        <f t="shared" si="21"/>
        <v>60</v>
      </c>
      <c r="AH56" s="29">
        <f t="shared" si="21"/>
        <v>67</v>
      </c>
      <c r="AI56" s="37">
        <f t="shared" si="21"/>
        <v>40</v>
      </c>
      <c r="AJ56" s="45">
        <f t="shared" si="21"/>
        <v>90</v>
      </c>
      <c r="AK56" s="51">
        <v>114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21:48" ht="12.75">
      <c r="U57" s="4">
        <f t="shared" si="15"/>
        <v>671</v>
      </c>
      <c r="V57" s="4">
        <f t="shared" si="17"/>
        <v>549</v>
      </c>
      <c r="W57" s="4">
        <f t="shared" si="19"/>
        <v>427</v>
      </c>
      <c r="X57" s="4">
        <f>SUM(AD57:AH57)</f>
        <v>305</v>
      </c>
      <c r="Y57" s="4">
        <f>SUM(AE57:AG57)</f>
        <v>183</v>
      </c>
      <c r="Z57" s="4"/>
      <c r="AA57" s="49">
        <v>9</v>
      </c>
      <c r="AB57" s="41">
        <f aca="true" t="shared" si="22" ref="AB57:AJ57">AB39+20</f>
        <v>95</v>
      </c>
      <c r="AC57" s="33">
        <f t="shared" si="22"/>
        <v>81</v>
      </c>
      <c r="AD57" s="25">
        <f t="shared" si="22"/>
        <v>53</v>
      </c>
      <c r="AE57" s="16">
        <f t="shared" si="22"/>
        <v>63</v>
      </c>
      <c r="AF57" s="4">
        <f t="shared" si="22"/>
        <v>61</v>
      </c>
      <c r="AG57" s="17">
        <f t="shared" si="22"/>
        <v>59</v>
      </c>
      <c r="AH57" s="29">
        <f t="shared" si="22"/>
        <v>69</v>
      </c>
      <c r="AI57" s="37">
        <f t="shared" si="22"/>
        <v>41</v>
      </c>
      <c r="AJ57" s="45">
        <f t="shared" si="22"/>
        <v>27</v>
      </c>
      <c r="AK57" s="51">
        <v>113</v>
      </c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21:48" ht="13.5" thickBot="1">
      <c r="U58" s="4">
        <f t="shared" si="15"/>
        <v>671</v>
      </c>
      <c r="V58" s="4">
        <f t="shared" si="17"/>
        <v>549</v>
      </c>
      <c r="W58" s="4">
        <f t="shared" si="19"/>
        <v>427</v>
      </c>
      <c r="X58" s="4">
        <f>SUM(AD58:AH58)</f>
        <v>305</v>
      </c>
      <c r="Y58" s="4">
        <f>SUM(AE58:AG58)</f>
        <v>183</v>
      </c>
      <c r="Z58" s="4"/>
      <c r="AA58" s="49">
        <v>108</v>
      </c>
      <c r="AB58" s="41">
        <f aca="true" t="shared" si="23" ref="AB58:AJ58">AB40+20</f>
        <v>96</v>
      </c>
      <c r="AC58" s="33">
        <f t="shared" si="23"/>
        <v>46</v>
      </c>
      <c r="AD58" s="25">
        <f t="shared" si="23"/>
        <v>73</v>
      </c>
      <c r="AE58" s="18">
        <f t="shared" si="23"/>
        <v>62</v>
      </c>
      <c r="AF58" s="19">
        <f t="shared" si="23"/>
        <v>57</v>
      </c>
      <c r="AG58" s="20">
        <f t="shared" si="23"/>
        <v>64</v>
      </c>
      <c r="AH58" s="29">
        <f t="shared" si="23"/>
        <v>49</v>
      </c>
      <c r="AI58" s="37">
        <f t="shared" si="23"/>
        <v>76</v>
      </c>
      <c r="AJ58" s="45">
        <f t="shared" si="23"/>
        <v>26</v>
      </c>
      <c r="AK58" s="51">
        <v>14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21:48" ht="13.5" thickBot="1">
      <c r="U59" s="4">
        <f t="shared" si="15"/>
        <v>671</v>
      </c>
      <c r="V59" s="4">
        <f t="shared" si="17"/>
        <v>549</v>
      </c>
      <c r="W59" s="4">
        <f t="shared" si="19"/>
        <v>427</v>
      </c>
      <c r="X59" s="4">
        <f>SUM(AD59:AH59)</f>
        <v>305</v>
      </c>
      <c r="Y59" s="4"/>
      <c r="Z59" s="4"/>
      <c r="AA59" s="49">
        <v>106</v>
      </c>
      <c r="AB59" s="41">
        <f aca="true" t="shared" si="24" ref="AB59:AJ59">AB41+20</f>
        <v>98</v>
      </c>
      <c r="AC59" s="33">
        <f t="shared" si="24"/>
        <v>48</v>
      </c>
      <c r="AD59" s="26">
        <f t="shared" si="24"/>
        <v>54</v>
      </c>
      <c r="AE59" s="27">
        <f t="shared" si="24"/>
        <v>56</v>
      </c>
      <c r="AF59" s="27">
        <f t="shared" si="24"/>
        <v>71</v>
      </c>
      <c r="AG59" s="27">
        <f t="shared" si="24"/>
        <v>72</v>
      </c>
      <c r="AH59" s="28">
        <f t="shared" si="24"/>
        <v>52</v>
      </c>
      <c r="AI59" s="37">
        <f t="shared" si="24"/>
        <v>74</v>
      </c>
      <c r="AJ59" s="45">
        <f t="shared" si="24"/>
        <v>24</v>
      </c>
      <c r="AK59" s="51">
        <v>16</v>
      </c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21:48" ht="13.5" thickBot="1">
      <c r="U60" s="4">
        <f t="shared" si="15"/>
        <v>671</v>
      </c>
      <c r="V60" s="4">
        <f t="shared" si="17"/>
        <v>549</v>
      </c>
      <c r="W60" s="4">
        <f t="shared" si="19"/>
        <v>427</v>
      </c>
      <c r="X60" s="4"/>
      <c r="Y60" s="4"/>
      <c r="Z60" s="4"/>
      <c r="AA60" s="49">
        <v>104</v>
      </c>
      <c r="AB60" s="41">
        <f aca="true" t="shared" si="25" ref="AB60:AJ60">AB42+20</f>
        <v>100</v>
      </c>
      <c r="AC60" s="34">
        <f t="shared" si="25"/>
        <v>44</v>
      </c>
      <c r="AD60" s="35">
        <f t="shared" si="25"/>
        <v>85</v>
      </c>
      <c r="AE60" s="35">
        <f t="shared" si="25"/>
        <v>83</v>
      </c>
      <c r="AF60" s="35">
        <f t="shared" si="25"/>
        <v>43</v>
      </c>
      <c r="AG60" s="35">
        <f t="shared" si="25"/>
        <v>45</v>
      </c>
      <c r="AH60" s="35">
        <f t="shared" si="25"/>
        <v>47</v>
      </c>
      <c r="AI60" s="36">
        <f t="shared" si="25"/>
        <v>80</v>
      </c>
      <c r="AJ60" s="45">
        <f t="shared" si="25"/>
        <v>22</v>
      </c>
      <c r="AK60" s="51">
        <v>18</v>
      </c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21:48" ht="13.5" thickBot="1">
      <c r="U61" s="4">
        <f t="shared" si="15"/>
        <v>671</v>
      </c>
      <c r="V61" s="4">
        <f t="shared" si="17"/>
        <v>549</v>
      </c>
      <c r="W61" s="4"/>
      <c r="X61" s="4"/>
      <c r="Y61" s="4"/>
      <c r="Z61" s="4"/>
      <c r="AA61" s="49">
        <v>102</v>
      </c>
      <c r="AB61" s="42">
        <f aca="true" t="shared" si="26" ref="AB61:AJ61">AB43+20</f>
        <v>28</v>
      </c>
      <c r="AC61" s="43">
        <f t="shared" si="26"/>
        <v>21</v>
      </c>
      <c r="AD61" s="43">
        <f t="shared" si="26"/>
        <v>23</v>
      </c>
      <c r="AE61" s="43">
        <f t="shared" si="26"/>
        <v>25</v>
      </c>
      <c r="AF61" s="43">
        <f t="shared" si="26"/>
        <v>93</v>
      </c>
      <c r="AG61" s="43">
        <f t="shared" si="26"/>
        <v>91</v>
      </c>
      <c r="AH61" s="43">
        <f t="shared" si="26"/>
        <v>89</v>
      </c>
      <c r="AI61" s="43">
        <f t="shared" si="26"/>
        <v>87</v>
      </c>
      <c r="AJ61" s="44">
        <f t="shared" si="26"/>
        <v>92</v>
      </c>
      <c r="AK61" s="51">
        <v>20</v>
      </c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21:48" ht="13.5" thickBot="1">
      <c r="U62" s="4">
        <f t="shared" si="15"/>
        <v>671</v>
      </c>
      <c r="V62" s="4"/>
      <c r="W62" s="4"/>
      <c r="X62" s="4"/>
      <c r="Y62" s="4"/>
      <c r="Z62" s="4"/>
      <c r="AA62" s="50">
        <v>112</v>
      </c>
      <c r="AB62" s="53">
        <v>19</v>
      </c>
      <c r="AC62" s="53">
        <v>17</v>
      </c>
      <c r="AD62" s="53">
        <v>15</v>
      </c>
      <c r="AE62" s="53">
        <v>13</v>
      </c>
      <c r="AF62" s="53">
        <v>11</v>
      </c>
      <c r="AG62" s="53">
        <v>115</v>
      </c>
      <c r="AH62" s="53">
        <v>117</v>
      </c>
      <c r="AI62" s="53">
        <v>119</v>
      </c>
      <c r="AJ62" s="53">
        <v>121</v>
      </c>
      <c r="AK62" s="52">
        <v>12</v>
      </c>
      <c r="AL62" s="21"/>
      <c r="AM62" s="4"/>
      <c r="AN62" s="4"/>
      <c r="AO62" s="4"/>
      <c r="AP62" s="4"/>
      <c r="AQ62" s="4"/>
      <c r="AR62" s="4"/>
      <c r="AS62" s="21"/>
      <c r="AT62" s="21"/>
      <c r="AU62" s="21"/>
      <c r="AV62" s="21"/>
    </row>
    <row r="63" spans="21:48" ht="12.75">
      <c r="U63" s="4"/>
      <c r="V63" s="4"/>
      <c r="W63" s="4"/>
      <c r="X63" s="4"/>
      <c r="Y63" s="4"/>
      <c r="Z63" s="4"/>
      <c r="AA63" s="21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21"/>
      <c r="AM63" s="4"/>
      <c r="AN63" s="4"/>
      <c r="AO63" s="4"/>
      <c r="AP63" s="4"/>
      <c r="AQ63" s="4"/>
      <c r="AR63" s="4"/>
      <c r="AS63" s="21"/>
      <c r="AT63" s="4"/>
      <c r="AU63" s="4"/>
      <c r="AV63" s="4"/>
    </row>
    <row r="64" spans="21:48" ht="12.75">
      <c r="U64" s="4"/>
      <c r="V64" s="4"/>
      <c r="W64" s="4"/>
      <c r="X64" s="4"/>
      <c r="Y64" s="4"/>
      <c r="Z64" s="4"/>
      <c r="AA64" s="21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21"/>
      <c r="AM64" s="4"/>
      <c r="AN64" s="4"/>
      <c r="AO64" s="4"/>
      <c r="AP64" s="4"/>
      <c r="AQ64" s="4"/>
      <c r="AR64" s="4"/>
      <c r="AS64" s="21"/>
      <c r="AT64" s="4"/>
      <c r="AU64" s="4"/>
      <c r="AV64" s="4"/>
    </row>
    <row r="65" spans="21:48" ht="13.5">
      <c r="U65" s="63">
        <f>Z72+AA73+AB74+AC75+AD76+AE77+AF78+AG79+AH80+AI81+AJ82+AK83+AL84</f>
        <v>1105</v>
      </c>
      <c r="V65" s="4"/>
      <c r="W65" s="4"/>
      <c r="X65" s="4"/>
      <c r="Y65" s="4"/>
      <c r="Z65" s="63">
        <f>SUM(Z72:Z84)</f>
        <v>1105</v>
      </c>
      <c r="AA65" s="63">
        <f aca="true" t="shared" si="27" ref="AA65:AL65">SUM(AA72:AA84)</f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63">
        <f t="shared" si="27"/>
        <v>1105</v>
      </c>
      <c r="AF65" s="63">
        <f t="shared" si="27"/>
        <v>1105</v>
      </c>
      <c r="AG65" s="63">
        <f t="shared" si="27"/>
        <v>1105</v>
      </c>
      <c r="AH65" s="63">
        <f t="shared" si="27"/>
        <v>1105</v>
      </c>
      <c r="AI65" s="63">
        <f t="shared" si="27"/>
        <v>1105</v>
      </c>
      <c r="AJ65" s="63">
        <f t="shared" si="27"/>
        <v>1105</v>
      </c>
      <c r="AK65" s="63">
        <f t="shared" si="27"/>
        <v>1105</v>
      </c>
      <c r="AL65" s="63">
        <f t="shared" si="27"/>
        <v>1105</v>
      </c>
      <c r="AM65" s="4"/>
      <c r="AN65" s="4"/>
      <c r="AO65" s="4"/>
      <c r="AP65" s="4"/>
      <c r="AQ65" s="63">
        <f>+AL72+AK73+AJ74+AI75+AH76+AG77+AF78+AE79+AD80+AC81+AB82+AA83+Z84</f>
        <v>1105</v>
      </c>
      <c r="AR65" s="4"/>
      <c r="AS65" s="21"/>
      <c r="AT65" s="4"/>
      <c r="AU65" s="4"/>
      <c r="AV65" s="4"/>
    </row>
    <row r="66" spans="21:48" ht="12.75">
      <c r="U66" s="4"/>
      <c r="V66" s="4">
        <f>AA73+AB74+AC75+AD76+AE77+AF78+AG79+AH80+AI81+AJ82+AK83</f>
        <v>935</v>
      </c>
      <c r="W66" s="4"/>
      <c r="X66" s="4"/>
      <c r="Y66" s="4"/>
      <c r="Z66" s="4"/>
      <c r="AA66" s="64">
        <f>SUM(AA73:AA83)</f>
        <v>935</v>
      </c>
      <c r="AB66" s="64">
        <f aca="true" t="shared" si="28" ref="AB66:AK66">SUM(AB73:AB83)</f>
        <v>935</v>
      </c>
      <c r="AC66" s="64">
        <f t="shared" si="28"/>
        <v>935</v>
      </c>
      <c r="AD66" s="64">
        <f t="shared" si="28"/>
        <v>935</v>
      </c>
      <c r="AE66" s="64">
        <f t="shared" si="28"/>
        <v>935</v>
      </c>
      <c r="AF66" s="64">
        <f t="shared" si="28"/>
        <v>935</v>
      </c>
      <c r="AG66" s="64">
        <f t="shared" si="28"/>
        <v>935</v>
      </c>
      <c r="AH66" s="64">
        <f t="shared" si="28"/>
        <v>935</v>
      </c>
      <c r="AI66" s="64">
        <f t="shared" si="28"/>
        <v>935</v>
      </c>
      <c r="AJ66" s="64">
        <f t="shared" si="28"/>
        <v>935</v>
      </c>
      <c r="AK66" s="64">
        <f t="shared" si="28"/>
        <v>935</v>
      </c>
      <c r="AL66" s="21"/>
      <c r="AM66" s="4"/>
      <c r="AN66" s="4"/>
      <c r="AO66" s="4"/>
      <c r="AP66" s="4">
        <f>AK73+AJ74+AI75+AH76+AG77+AF78+AE79+AD80+AC81+AB82+AA83</f>
        <v>935</v>
      </c>
      <c r="AQ66" s="4"/>
      <c r="AR66" s="4"/>
      <c r="AS66" s="21"/>
      <c r="AT66" s="4"/>
      <c r="AU66" s="4"/>
      <c r="AV66" s="4"/>
    </row>
    <row r="67" spans="21:48" ht="12.75">
      <c r="U67" s="4"/>
      <c r="V67" s="4"/>
      <c r="W67" s="4">
        <f>AB74+AC75+AD76+AE77+AF78+AG79+AH80+AI81+AJ82</f>
        <v>765</v>
      </c>
      <c r="X67" s="4"/>
      <c r="Y67" s="4"/>
      <c r="Z67" s="4"/>
      <c r="AA67" s="21"/>
      <c r="AB67" s="4">
        <f>SUM(AB74:AB82)</f>
        <v>765</v>
      </c>
      <c r="AC67" s="4">
        <f aca="true" t="shared" si="29" ref="AC67:AJ67">SUM(AC74:AC82)</f>
        <v>765</v>
      </c>
      <c r="AD67" s="4">
        <f t="shared" si="29"/>
        <v>765</v>
      </c>
      <c r="AE67" s="4">
        <f t="shared" si="29"/>
        <v>765</v>
      </c>
      <c r="AF67" s="4">
        <f t="shared" si="29"/>
        <v>765</v>
      </c>
      <c r="AG67" s="4">
        <f t="shared" si="29"/>
        <v>765</v>
      </c>
      <c r="AH67" s="4">
        <f t="shared" si="29"/>
        <v>765</v>
      </c>
      <c r="AI67" s="4">
        <f t="shared" si="29"/>
        <v>765</v>
      </c>
      <c r="AJ67" s="4">
        <f t="shared" si="29"/>
        <v>765</v>
      </c>
      <c r="AK67" s="4"/>
      <c r="AL67" s="21"/>
      <c r="AM67" s="4"/>
      <c r="AN67" s="4"/>
      <c r="AO67" s="4">
        <f>AJ74+AI75+AH76+AG77+AF78+AE79+AD80+AC81+AB82</f>
        <v>765</v>
      </c>
      <c r="AP67" s="4"/>
      <c r="AQ67" s="4"/>
      <c r="AR67" s="4"/>
      <c r="AS67" s="21"/>
      <c r="AT67" s="4"/>
      <c r="AU67" s="4"/>
      <c r="AV67" s="4"/>
    </row>
    <row r="68" spans="21:48" ht="12.75">
      <c r="U68" s="4"/>
      <c r="V68" s="4"/>
      <c r="W68" s="4"/>
      <c r="X68" s="4">
        <f>AC75+AD76+AE77+AF78+AG79+AH80+AI81</f>
        <v>595</v>
      </c>
      <c r="Y68" s="4"/>
      <c r="Z68" s="4"/>
      <c r="AA68" s="4"/>
      <c r="AB68" s="4"/>
      <c r="AC68" s="4">
        <f>SUM(AC75:AC81)</f>
        <v>595</v>
      </c>
      <c r="AD68" s="4">
        <f aca="true" t="shared" si="30" ref="AD68:AI68">SUM(AD75:AD81)</f>
        <v>595</v>
      </c>
      <c r="AE68" s="4">
        <f t="shared" si="30"/>
        <v>595</v>
      </c>
      <c r="AF68" s="4">
        <f t="shared" si="30"/>
        <v>595</v>
      </c>
      <c r="AG68" s="4">
        <f t="shared" si="30"/>
        <v>595</v>
      </c>
      <c r="AH68" s="4">
        <f t="shared" si="30"/>
        <v>595</v>
      </c>
      <c r="AI68" s="4">
        <f t="shared" si="30"/>
        <v>595</v>
      </c>
      <c r="AJ68" s="4"/>
      <c r="AK68" s="4"/>
      <c r="AL68" s="4"/>
      <c r="AM68" s="4"/>
      <c r="AN68" s="4">
        <f>+AI75+AH76+AG77+AF78+AE79+AD80+AC81</f>
        <v>595</v>
      </c>
      <c r="AO68" s="4"/>
      <c r="AP68" s="4"/>
      <c r="AQ68" s="4"/>
      <c r="AR68" s="4"/>
      <c r="AS68" s="4"/>
      <c r="AT68" s="4"/>
      <c r="AU68" s="4"/>
      <c r="AV68" s="4"/>
    </row>
    <row r="69" spans="25:39" ht="12.75">
      <c r="Y69">
        <f>+AD76+AE77+AF78+AG79+AH80</f>
        <v>425</v>
      </c>
      <c r="AD69">
        <f>SUM(AD76:AD80)</f>
        <v>425</v>
      </c>
      <c r="AE69">
        <f>SUM(AE76:AE80)</f>
        <v>425</v>
      </c>
      <c r="AF69">
        <f>SUM(AF76:AF80)</f>
        <v>425</v>
      </c>
      <c r="AG69">
        <f>SUM(AG76:AG80)</f>
        <v>425</v>
      </c>
      <c r="AH69">
        <f>SUM(AH76:AH80)</f>
        <v>425</v>
      </c>
      <c r="AM69">
        <f>AH76+AG77+AF78+AE79+AD80</f>
        <v>425</v>
      </c>
    </row>
    <row r="70" spans="26:38" ht="12.75">
      <c r="Z70">
        <f>+AE77+AF78+AG79</f>
        <v>255</v>
      </c>
      <c r="AE70">
        <f>SUM(AE77:AE79)</f>
        <v>255</v>
      </c>
      <c r="AF70">
        <f>SUM(AF77:AF79)</f>
        <v>255</v>
      </c>
      <c r="AG70">
        <f>SUM(AG77:AG79)</f>
        <v>255</v>
      </c>
      <c r="AL70">
        <f>AG77+AF78+AE79</f>
        <v>255</v>
      </c>
    </row>
    <row r="71" ht="13.5" thickBot="1"/>
    <row r="72" spans="19:38" ht="14.25" thickBot="1">
      <c r="S72" s="62">
        <f aca="true" t="shared" si="31" ref="S72:S84">SUM(Z72:AL72)</f>
        <v>1105</v>
      </c>
      <c r="Z72" s="54">
        <v>14</v>
      </c>
      <c r="AA72" s="55">
        <v>24</v>
      </c>
      <c r="AB72" s="55">
        <v>22</v>
      </c>
      <c r="AC72" s="55">
        <v>20</v>
      </c>
      <c r="AD72" s="55">
        <v>18</v>
      </c>
      <c r="AE72" s="55">
        <v>16</v>
      </c>
      <c r="AF72" s="55">
        <v>159</v>
      </c>
      <c r="AG72" s="55">
        <v>160</v>
      </c>
      <c r="AH72" s="55">
        <v>162</v>
      </c>
      <c r="AI72" s="55">
        <v>164</v>
      </c>
      <c r="AJ72" s="55">
        <v>166</v>
      </c>
      <c r="AK72" s="55">
        <v>168</v>
      </c>
      <c r="AL72" s="56">
        <v>12</v>
      </c>
    </row>
    <row r="73" spans="19:38" ht="14.25" thickBot="1">
      <c r="S73" s="62">
        <f t="shared" si="31"/>
        <v>1105</v>
      </c>
      <c r="T73" s="92">
        <f aca="true" t="shared" si="32" ref="T73:T83">SUM(AA73:AK73)</f>
        <v>935</v>
      </c>
      <c r="Z73" s="57">
        <v>169</v>
      </c>
      <c r="AA73" s="46">
        <f>AA52+24</f>
        <v>134</v>
      </c>
      <c r="AB73" s="47">
        <f aca="true" t="shared" si="33" ref="AB73:AK73">AB52+24</f>
        <v>127</v>
      </c>
      <c r="AC73" s="47">
        <f t="shared" si="33"/>
        <v>129</v>
      </c>
      <c r="AD73" s="47">
        <f t="shared" si="33"/>
        <v>131</v>
      </c>
      <c r="AE73" s="47">
        <f t="shared" si="33"/>
        <v>133</v>
      </c>
      <c r="AF73" s="47">
        <f t="shared" si="33"/>
        <v>135</v>
      </c>
      <c r="AG73" s="47">
        <f t="shared" si="33"/>
        <v>31</v>
      </c>
      <c r="AH73" s="47">
        <f t="shared" si="33"/>
        <v>29</v>
      </c>
      <c r="AI73" s="47">
        <f t="shared" si="33"/>
        <v>27</v>
      </c>
      <c r="AJ73" s="47">
        <f t="shared" si="33"/>
        <v>25</v>
      </c>
      <c r="AK73" s="48">
        <f t="shared" si="33"/>
        <v>34</v>
      </c>
      <c r="AL73" s="58">
        <v>1</v>
      </c>
    </row>
    <row r="74" spans="19:38" ht="14.25" thickBot="1">
      <c r="S74" s="62">
        <f t="shared" si="31"/>
        <v>1105</v>
      </c>
      <c r="T74" s="92">
        <f t="shared" si="32"/>
        <v>935</v>
      </c>
      <c r="U74">
        <f aca="true" t="shared" si="34" ref="U74:U82">SUM(AB74:AJ74)</f>
        <v>765</v>
      </c>
      <c r="Z74" s="57">
        <v>167</v>
      </c>
      <c r="AA74" s="49">
        <f aca="true" t="shared" si="35" ref="AA74:AK74">AA53+24</f>
        <v>26</v>
      </c>
      <c r="AB74" s="38">
        <f t="shared" si="35"/>
        <v>54</v>
      </c>
      <c r="AC74" s="39">
        <f t="shared" si="35"/>
        <v>125</v>
      </c>
      <c r="AD74" s="39">
        <f t="shared" si="35"/>
        <v>123</v>
      </c>
      <c r="AE74" s="39">
        <f t="shared" si="35"/>
        <v>121</v>
      </c>
      <c r="AF74" s="39">
        <f t="shared" si="35"/>
        <v>53</v>
      </c>
      <c r="AG74" s="39">
        <f t="shared" si="35"/>
        <v>55</v>
      </c>
      <c r="AH74" s="39">
        <f t="shared" si="35"/>
        <v>57</v>
      </c>
      <c r="AI74" s="39">
        <f t="shared" si="35"/>
        <v>59</v>
      </c>
      <c r="AJ74" s="40">
        <f t="shared" si="35"/>
        <v>118</v>
      </c>
      <c r="AK74" s="51">
        <f t="shared" si="35"/>
        <v>144</v>
      </c>
      <c r="AL74" s="58">
        <v>3</v>
      </c>
    </row>
    <row r="75" spans="19:38" ht="14.25" thickBot="1">
      <c r="S75" s="62">
        <f t="shared" si="31"/>
        <v>1105</v>
      </c>
      <c r="T75" s="92">
        <f t="shared" si="32"/>
        <v>935</v>
      </c>
      <c r="U75">
        <f t="shared" si="34"/>
        <v>765</v>
      </c>
      <c r="V75">
        <f aca="true" t="shared" si="36" ref="V75:V81">SUM(AC75:AI75)</f>
        <v>595</v>
      </c>
      <c r="Z75" s="57">
        <v>165</v>
      </c>
      <c r="AA75" s="49">
        <f aca="true" t="shared" si="37" ref="AA75:AK75">AA54+24</f>
        <v>28</v>
      </c>
      <c r="AB75" s="41">
        <f t="shared" si="37"/>
        <v>60</v>
      </c>
      <c r="AC75" s="30">
        <f t="shared" si="37"/>
        <v>66</v>
      </c>
      <c r="AD75" s="31">
        <f t="shared" si="37"/>
        <v>61</v>
      </c>
      <c r="AE75" s="31">
        <f t="shared" si="37"/>
        <v>63</v>
      </c>
      <c r="AF75" s="31">
        <f t="shared" si="37"/>
        <v>103</v>
      </c>
      <c r="AG75" s="31">
        <f t="shared" si="37"/>
        <v>101</v>
      </c>
      <c r="AH75" s="31">
        <f t="shared" si="37"/>
        <v>99</v>
      </c>
      <c r="AI75" s="32">
        <f t="shared" si="37"/>
        <v>102</v>
      </c>
      <c r="AJ75" s="45">
        <f t="shared" si="37"/>
        <v>110</v>
      </c>
      <c r="AK75" s="51">
        <f t="shared" si="37"/>
        <v>142</v>
      </c>
      <c r="AL75" s="58">
        <v>5</v>
      </c>
    </row>
    <row r="76" spans="19:38" ht="14.25" thickBot="1">
      <c r="S76" s="62">
        <f t="shared" si="31"/>
        <v>1105</v>
      </c>
      <c r="T76" s="92">
        <f t="shared" si="32"/>
        <v>935</v>
      </c>
      <c r="U76">
        <f t="shared" si="34"/>
        <v>765</v>
      </c>
      <c r="V76">
        <f t="shared" si="36"/>
        <v>595</v>
      </c>
      <c r="W76">
        <f>SUM(AD76:AH76)</f>
        <v>425</v>
      </c>
      <c r="Z76" s="57">
        <v>163</v>
      </c>
      <c r="AA76" s="49">
        <f aca="true" t="shared" si="38" ref="AA76:AK76">AA55+24</f>
        <v>30</v>
      </c>
      <c r="AB76" s="41">
        <f t="shared" si="38"/>
        <v>58</v>
      </c>
      <c r="AC76" s="33">
        <f t="shared" si="38"/>
        <v>108</v>
      </c>
      <c r="AD76" s="22">
        <f t="shared" si="38"/>
        <v>94</v>
      </c>
      <c r="AE76" s="23">
        <f t="shared" si="38"/>
        <v>90</v>
      </c>
      <c r="AF76" s="23">
        <f t="shared" si="38"/>
        <v>75</v>
      </c>
      <c r="AG76" s="23">
        <f t="shared" si="38"/>
        <v>74</v>
      </c>
      <c r="AH76" s="24">
        <f t="shared" si="38"/>
        <v>92</v>
      </c>
      <c r="AI76" s="37">
        <f t="shared" si="38"/>
        <v>62</v>
      </c>
      <c r="AJ76" s="45">
        <f t="shared" si="38"/>
        <v>112</v>
      </c>
      <c r="AK76" s="51">
        <f t="shared" si="38"/>
        <v>140</v>
      </c>
      <c r="AL76" s="58">
        <v>7</v>
      </c>
    </row>
    <row r="77" spans="19:38" ht="13.5">
      <c r="S77" s="62">
        <f t="shared" si="31"/>
        <v>1105</v>
      </c>
      <c r="T77" s="92">
        <f t="shared" si="32"/>
        <v>935</v>
      </c>
      <c r="U77">
        <f t="shared" si="34"/>
        <v>765</v>
      </c>
      <c r="V77">
        <f t="shared" si="36"/>
        <v>595</v>
      </c>
      <c r="W77">
        <f>SUM(AD77:AH77)</f>
        <v>425</v>
      </c>
      <c r="X77">
        <f>SUM(AE77:AG77)</f>
        <v>255</v>
      </c>
      <c r="Z77" s="57">
        <v>161</v>
      </c>
      <c r="AA77" s="49">
        <f aca="true" t="shared" si="39" ref="AA77:AK77">AA56+24</f>
        <v>32</v>
      </c>
      <c r="AB77" s="41">
        <f t="shared" si="39"/>
        <v>56</v>
      </c>
      <c r="AC77" s="33">
        <f t="shared" si="39"/>
        <v>106</v>
      </c>
      <c r="AD77" s="25">
        <f t="shared" si="39"/>
        <v>79</v>
      </c>
      <c r="AE77" s="13">
        <f t="shared" si="39"/>
        <v>82</v>
      </c>
      <c r="AF77" s="14">
        <f t="shared" si="39"/>
        <v>89</v>
      </c>
      <c r="AG77" s="15">
        <f t="shared" si="39"/>
        <v>84</v>
      </c>
      <c r="AH77" s="29">
        <f t="shared" si="39"/>
        <v>91</v>
      </c>
      <c r="AI77" s="37">
        <f t="shared" si="39"/>
        <v>64</v>
      </c>
      <c r="AJ77" s="45">
        <f t="shared" si="39"/>
        <v>114</v>
      </c>
      <c r="AK77" s="51">
        <f t="shared" si="39"/>
        <v>138</v>
      </c>
      <c r="AL77" s="58">
        <v>9</v>
      </c>
    </row>
    <row r="78" spans="19:38" ht="13.5">
      <c r="S78" s="62">
        <f t="shared" si="31"/>
        <v>1105</v>
      </c>
      <c r="T78" s="92">
        <f t="shared" si="32"/>
        <v>935</v>
      </c>
      <c r="U78">
        <f t="shared" si="34"/>
        <v>765</v>
      </c>
      <c r="V78">
        <f t="shared" si="36"/>
        <v>595</v>
      </c>
      <c r="W78">
        <f>SUM(AD78:AH78)</f>
        <v>425</v>
      </c>
      <c r="X78">
        <f>SUM(AE78:AG78)</f>
        <v>255</v>
      </c>
      <c r="Z78" s="57">
        <v>13</v>
      </c>
      <c r="AA78" s="49">
        <f aca="true" t="shared" si="40" ref="AA78:AK78">AA57+24</f>
        <v>33</v>
      </c>
      <c r="AB78" s="41">
        <f t="shared" si="40"/>
        <v>119</v>
      </c>
      <c r="AC78" s="33">
        <f t="shared" si="40"/>
        <v>105</v>
      </c>
      <c r="AD78" s="25">
        <f t="shared" si="40"/>
        <v>77</v>
      </c>
      <c r="AE78" s="16">
        <f t="shared" si="40"/>
        <v>87</v>
      </c>
      <c r="AF78" s="4">
        <f t="shared" si="40"/>
        <v>85</v>
      </c>
      <c r="AG78" s="17">
        <f t="shared" si="40"/>
        <v>83</v>
      </c>
      <c r="AH78" s="29">
        <f t="shared" si="40"/>
        <v>93</v>
      </c>
      <c r="AI78" s="37">
        <f t="shared" si="40"/>
        <v>65</v>
      </c>
      <c r="AJ78" s="45">
        <f t="shared" si="40"/>
        <v>51</v>
      </c>
      <c r="AK78" s="51">
        <f t="shared" si="40"/>
        <v>137</v>
      </c>
      <c r="AL78" s="58">
        <v>157</v>
      </c>
    </row>
    <row r="79" spans="19:38" ht="14.25" thickBot="1">
      <c r="S79" s="62">
        <f t="shared" si="31"/>
        <v>1105</v>
      </c>
      <c r="T79" s="92">
        <f t="shared" si="32"/>
        <v>935</v>
      </c>
      <c r="U79">
        <f t="shared" si="34"/>
        <v>765</v>
      </c>
      <c r="V79">
        <f t="shared" si="36"/>
        <v>595</v>
      </c>
      <c r="W79">
        <f>SUM(AD79:AH79)</f>
        <v>425</v>
      </c>
      <c r="X79">
        <f>SUM(AE79:AG79)</f>
        <v>255</v>
      </c>
      <c r="Z79" s="57">
        <v>15</v>
      </c>
      <c r="AA79" s="49">
        <f aca="true" t="shared" si="41" ref="AA79:AK79">AA58+24</f>
        <v>132</v>
      </c>
      <c r="AB79" s="41">
        <f t="shared" si="41"/>
        <v>120</v>
      </c>
      <c r="AC79" s="33">
        <f t="shared" si="41"/>
        <v>70</v>
      </c>
      <c r="AD79" s="25">
        <f t="shared" si="41"/>
        <v>97</v>
      </c>
      <c r="AE79" s="18">
        <f t="shared" si="41"/>
        <v>86</v>
      </c>
      <c r="AF79" s="19">
        <f t="shared" si="41"/>
        <v>81</v>
      </c>
      <c r="AG79" s="20">
        <f t="shared" si="41"/>
        <v>88</v>
      </c>
      <c r="AH79" s="29">
        <f t="shared" si="41"/>
        <v>73</v>
      </c>
      <c r="AI79" s="37">
        <f t="shared" si="41"/>
        <v>100</v>
      </c>
      <c r="AJ79" s="45">
        <f t="shared" si="41"/>
        <v>50</v>
      </c>
      <c r="AK79" s="51">
        <f t="shared" si="41"/>
        <v>38</v>
      </c>
      <c r="AL79" s="58">
        <v>155</v>
      </c>
    </row>
    <row r="80" spans="19:38" ht="14.25" thickBot="1">
      <c r="S80" s="62">
        <f t="shared" si="31"/>
        <v>1105</v>
      </c>
      <c r="T80" s="92">
        <f t="shared" si="32"/>
        <v>935</v>
      </c>
      <c r="U80">
        <f t="shared" si="34"/>
        <v>765</v>
      </c>
      <c r="V80">
        <f t="shared" si="36"/>
        <v>595</v>
      </c>
      <c r="W80">
        <f>SUM(AD80:AH80)</f>
        <v>425</v>
      </c>
      <c r="Z80" s="57">
        <v>17</v>
      </c>
      <c r="AA80" s="49">
        <f aca="true" t="shared" si="42" ref="AA80:AK80">AA59+24</f>
        <v>130</v>
      </c>
      <c r="AB80" s="41">
        <f t="shared" si="42"/>
        <v>122</v>
      </c>
      <c r="AC80" s="33">
        <f t="shared" si="42"/>
        <v>72</v>
      </c>
      <c r="AD80" s="26">
        <f t="shared" si="42"/>
        <v>78</v>
      </c>
      <c r="AE80" s="27">
        <f t="shared" si="42"/>
        <v>80</v>
      </c>
      <c r="AF80" s="27">
        <f t="shared" si="42"/>
        <v>95</v>
      </c>
      <c r="AG80" s="27">
        <f t="shared" si="42"/>
        <v>96</v>
      </c>
      <c r="AH80" s="28">
        <f t="shared" si="42"/>
        <v>76</v>
      </c>
      <c r="AI80" s="37">
        <f t="shared" si="42"/>
        <v>98</v>
      </c>
      <c r="AJ80" s="45">
        <f t="shared" si="42"/>
        <v>48</v>
      </c>
      <c r="AK80" s="51">
        <f t="shared" si="42"/>
        <v>40</v>
      </c>
      <c r="AL80" s="58">
        <v>153</v>
      </c>
    </row>
    <row r="81" spans="19:38" ht="14.25" thickBot="1">
      <c r="S81" s="62">
        <f t="shared" si="31"/>
        <v>1105</v>
      </c>
      <c r="T81" s="92">
        <f t="shared" si="32"/>
        <v>935</v>
      </c>
      <c r="U81">
        <f t="shared" si="34"/>
        <v>765</v>
      </c>
      <c r="V81">
        <f t="shared" si="36"/>
        <v>595</v>
      </c>
      <c r="Z81" s="57">
        <v>19</v>
      </c>
      <c r="AA81" s="49">
        <f aca="true" t="shared" si="43" ref="AA81:AK81">AA60+24</f>
        <v>128</v>
      </c>
      <c r="AB81" s="41">
        <f t="shared" si="43"/>
        <v>124</v>
      </c>
      <c r="AC81" s="34">
        <f t="shared" si="43"/>
        <v>68</v>
      </c>
      <c r="AD81" s="35">
        <f t="shared" si="43"/>
        <v>109</v>
      </c>
      <c r="AE81" s="35">
        <f t="shared" si="43"/>
        <v>107</v>
      </c>
      <c r="AF81" s="35">
        <f t="shared" si="43"/>
        <v>67</v>
      </c>
      <c r="AG81" s="35">
        <f t="shared" si="43"/>
        <v>69</v>
      </c>
      <c r="AH81" s="35">
        <f t="shared" si="43"/>
        <v>71</v>
      </c>
      <c r="AI81" s="36">
        <f t="shared" si="43"/>
        <v>104</v>
      </c>
      <c r="AJ81" s="45">
        <f t="shared" si="43"/>
        <v>46</v>
      </c>
      <c r="AK81" s="51">
        <f t="shared" si="43"/>
        <v>42</v>
      </c>
      <c r="AL81" s="58">
        <v>151</v>
      </c>
    </row>
    <row r="82" spans="19:38" ht="14.25" thickBot="1">
      <c r="S82" s="62">
        <f t="shared" si="31"/>
        <v>1105</v>
      </c>
      <c r="T82" s="92">
        <f t="shared" si="32"/>
        <v>935</v>
      </c>
      <c r="U82">
        <f t="shared" si="34"/>
        <v>765</v>
      </c>
      <c r="Z82" s="57">
        <v>21</v>
      </c>
      <c r="AA82" s="49">
        <f aca="true" t="shared" si="44" ref="AA82:AK82">AA61+24</f>
        <v>126</v>
      </c>
      <c r="AB82" s="42">
        <f t="shared" si="44"/>
        <v>52</v>
      </c>
      <c r="AC82" s="43">
        <f t="shared" si="44"/>
        <v>45</v>
      </c>
      <c r="AD82" s="43">
        <f t="shared" si="44"/>
        <v>47</v>
      </c>
      <c r="AE82" s="43">
        <f t="shared" si="44"/>
        <v>49</v>
      </c>
      <c r="AF82" s="43">
        <f t="shared" si="44"/>
        <v>117</v>
      </c>
      <c r="AG82" s="43">
        <f t="shared" si="44"/>
        <v>115</v>
      </c>
      <c r="AH82" s="43">
        <f t="shared" si="44"/>
        <v>113</v>
      </c>
      <c r="AI82" s="43">
        <f t="shared" si="44"/>
        <v>111</v>
      </c>
      <c r="AJ82" s="44">
        <f t="shared" si="44"/>
        <v>116</v>
      </c>
      <c r="AK82" s="51">
        <f t="shared" si="44"/>
        <v>44</v>
      </c>
      <c r="AL82" s="58">
        <v>149</v>
      </c>
    </row>
    <row r="83" spans="19:38" ht="14.25" thickBot="1">
      <c r="S83" s="62">
        <f t="shared" si="31"/>
        <v>1105</v>
      </c>
      <c r="T83" s="92">
        <f t="shared" si="32"/>
        <v>935</v>
      </c>
      <c r="Z83" s="57">
        <v>23</v>
      </c>
      <c r="AA83" s="50">
        <f aca="true" t="shared" si="45" ref="AA83:AK83">AA62+24</f>
        <v>136</v>
      </c>
      <c r="AB83" s="53">
        <f t="shared" si="45"/>
        <v>43</v>
      </c>
      <c r="AC83" s="53">
        <f t="shared" si="45"/>
        <v>41</v>
      </c>
      <c r="AD83" s="53">
        <f t="shared" si="45"/>
        <v>39</v>
      </c>
      <c r="AE83" s="53">
        <f t="shared" si="45"/>
        <v>37</v>
      </c>
      <c r="AF83" s="53">
        <f t="shared" si="45"/>
        <v>35</v>
      </c>
      <c r="AG83" s="53">
        <f t="shared" si="45"/>
        <v>139</v>
      </c>
      <c r="AH83" s="53">
        <f t="shared" si="45"/>
        <v>141</v>
      </c>
      <c r="AI83" s="53">
        <f t="shared" si="45"/>
        <v>143</v>
      </c>
      <c r="AJ83" s="53">
        <f t="shared" si="45"/>
        <v>145</v>
      </c>
      <c r="AK83" s="52">
        <f t="shared" si="45"/>
        <v>36</v>
      </c>
      <c r="AL83" s="58">
        <v>147</v>
      </c>
    </row>
    <row r="84" spans="19:38" ht="14.25" thickBot="1">
      <c r="S84" s="62">
        <f t="shared" si="31"/>
        <v>1105</v>
      </c>
      <c r="Z84" s="59">
        <v>158</v>
      </c>
      <c r="AA84" s="60">
        <v>146</v>
      </c>
      <c r="AB84" s="60">
        <v>148</v>
      </c>
      <c r="AC84" s="60">
        <v>150</v>
      </c>
      <c r="AD84" s="60">
        <v>152</v>
      </c>
      <c r="AE84" s="60">
        <v>154</v>
      </c>
      <c r="AF84" s="60">
        <v>11</v>
      </c>
      <c r="AG84" s="60">
        <v>10</v>
      </c>
      <c r="AH84" s="60">
        <v>8</v>
      </c>
      <c r="AI84" s="60">
        <v>6</v>
      </c>
      <c r="AJ84" s="60">
        <v>4</v>
      </c>
      <c r="AK84" s="60">
        <v>2</v>
      </c>
      <c r="AL84" s="61">
        <v>156</v>
      </c>
    </row>
    <row r="89" spans="18:46" ht="13.5">
      <c r="R89" s="62">
        <f>Y97+Z98+AA99+AB100+AC101+AD102+AE103+AF104+AG105+AH106+AI107+AJ108+AK109+AL110+AM111</f>
        <v>1695</v>
      </c>
      <c r="Y89" s="62">
        <f>SUM(Y97:Y111)</f>
        <v>1695</v>
      </c>
      <c r="Z89" s="62">
        <f aca="true" t="shared" si="46" ref="Z89:AM89">SUM(Z97:Z111)</f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F89" s="62">
        <f t="shared" si="46"/>
        <v>1695</v>
      </c>
      <c r="AG89" s="62">
        <f t="shared" si="46"/>
        <v>1695</v>
      </c>
      <c r="AH89" s="62">
        <f t="shared" si="46"/>
        <v>1695</v>
      </c>
      <c r="AI89" s="62">
        <f t="shared" si="46"/>
        <v>1695</v>
      </c>
      <c r="AJ89" s="62">
        <f t="shared" si="46"/>
        <v>1695</v>
      </c>
      <c r="AK89" s="62">
        <f t="shared" si="46"/>
        <v>1695</v>
      </c>
      <c r="AL89" s="62">
        <f t="shared" si="46"/>
        <v>1695</v>
      </c>
      <c r="AM89" s="62">
        <f t="shared" si="46"/>
        <v>1695</v>
      </c>
      <c r="AT89" s="62">
        <f>AM97+AL98+AK99+AJ100+AI101+AH102+AG103+AF104+AE105+AD106+AC107+AB108+AA109+Z110+Y111</f>
        <v>1695</v>
      </c>
    </row>
    <row r="90" spans="19:45" ht="13.5">
      <c r="S90" s="62">
        <f>Z98+AA99+AB100+AC101+AD102+AE103+AF104+AG105+AH106+AI107+AJ108+AK109+AL110</f>
        <v>1469</v>
      </c>
      <c r="Y90" s="62"/>
      <c r="Z90" s="62">
        <f>SUM(Z98:Z110)</f>
        <v>1469</v>
      </c>
      <c r="AA90" s="62">
        <f aca="true" t="shared" si="47" ref="AA90:AL90">SUM(AA98:AA110)</f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E90" s="62">
        <f t="shared" si="47"/>
        <v>1469</v>
      </c>
      <c r="AF90" s="62">
        <f t="shared" si="47"/>
        <v>1469</v>
      </c>
      <c r="AG90" s="62">
        <f t="shared" si="47"/>
        <v>1469</v>
      </c>
      <c r="AH90" s="62">
        <f t="shared" si="47"/>
        <v>1469</v>
      </c>
      <c r="AI90" s="62">
        <f t="shared" si="47"/>
        <v>1469</v>
      </c>
      <c r="AJ90" s="62">
        <f t="shared" si="47"/>
        <v>1469</v>
      </c>
      <c r="AK90" s="62">
        <f t="shared" si="47"/>
        <v>1469</v>
      </c>
      <c r="AL90" s="62">
        <f t="shared" si="47"/>
        <v>1469</v>
      </c>
      <c r="AS90" s="62">
        <f>AL98+AK99+AJ100+AI101+AH102+AG103+AF104+AE105+AD106+AC107+AB108+AA109+Z110</f>
        <v>1469</v>
      </c>
    </row>
    <row r="91" spans="20:44" ht="13.5">
      <c r="T91" s="62">
        <f>+AA99+AB100+AC101+AD102+AE103+AF104+AG105+AH106+AI107+AJ108+AK109</f>
        <v>1243</v>
      </c>
      <c r="Y91" s="62"/>
      <c r="Z91" s="62"/>
      <c r="AA91" s="62">
        <f>SUM(AA99:AA109)</f>
        <v>1243</v>
      </c>
      <c r="AB91" s="62">
        <f aca="true" t="shared" si="48" ref="AB91:AK91">SUM(AB99:AB109)</f>
        <v>1243</v>
      </c>
      <c r="AC91" s="62">
        <f t="shared" si="48"/>
        <v>1243</v>
      </c>
      <c r="AD91" s="62">
        <f t="shared" si="48"/>
        <v>1243</v>
      </c>
      <c r="AE91" s="62">
        <f t="shared" si="48"/>
        <v>1243</v>
      </c>
      <c r="AF91" s="62">
        <f t="shared" si="48"/>
        <v>1243</v>
      </c>
      <c r="AG91" s="62">
        <f t="shared" si="48"/>
        <v>1243</v>
      </c>
      <c r="AH91" s="62">
        <f t="shared" si="48"/>
        <v>1243</v>
      </c>
      <c r="AI91" s="62">
        <f t="shared" si="48"/>
        <v>1243</v>
      </c>
      <c r="AJ91" s="62">
        <f t="shared" si="48"/>
        <v>1243</v>
      </c>
      <c r="AK91" s="62">
        <f t="shared" si="48"/>
        <v>1243</v>
      </c>
      <c r="AL91" s="62"/>
      <c r="AR91" s="62">
        <f>AK99+AJ100+AI101+AH102+AG103+AF104+AE105+AD106+AC107+AB108+AA109</f>
        <v>1243</v>
      </c>
    </row>
    <row r="92" spans="21:43" ht="13.5">
      <c r="U92" s="62">
        <f>AB100+AC101+AD102+AE103+AF104+AG105+AH106+AI107+AJ108</f>
        <v>1017</v>
      </c>
      <c r="Y92" s="62"/>
      <c r="Z92" s="62"/>
      <c r="AA92" s="62"/>
      <c r="AB92" s="62">
        <f>SUM(AB100:AB108)</f>
        <v>1017</v>
      </c>
      <c r="AC92" s="62">
        <f aca="true" t="shared" si="49" ref="AC92:AJ92">SUM(AC100:AC108)</f>
        <v>1017</v>
      </c>
      <c r="AD92" s="62">
        <f t="shared" si="49"/>
        <v>1017</v>
      </c>
      <c r="AE92" s="62">
        <f t="shared" si="49"/>
        <v>1017</v>
      </c>
      <c r="AF92" s="62">
        <f t="shared" si="49"/>
        <v>1017</v>
      </c>
      <c r="AG92" s="62">
        <f t="shared" si="49"/>
        <v>1017</v>
      </c>
      <c r="AH92" s="62">
        <f t="shared" si="49"/>
        <v>1017</v>
      </c>
      <c r="AI92" s="62">
        <f t="shared" si="49"/>
        <v>1017</v>
      </c>
      <c r="AJ92" s="62">
        <f t="shared" si="49"/>
        <v>1017</v>
      </c>
      <c r="AK92" s="62"/>
      <c r="AL92" s="62"/>
      <c r="AQ92" s="62">
        <f>AJ100+AI101+AH102+AG103+AF104+AE105+AD106+AC107+AB108</f>
        <v>1017</v>
      </c>
    </row>
    <row r="93" spans="22:42" ht="12.75">
      <c r="V93">
        <f>AC101+AD102+AE103+AF104+AG105+AH106+AI107</f>
        <v>791</v>
      </c>
      <c r="AC93">
        <f>SUM(AC101:AC107)</f>
        <v>791</v>
      </c>
      <c r="AD93">
        <f aca="true" t="shared" si="50" ref="AD93:AI93">SUM(AD101:AD107)</f>
        <v>791</v>
      </c>
      <c r="AE93">
        <f t="shared" si="50"/>
        <v>791</v>
      </c>
      <c r="AF93">
        <f t="shared" si="50"/>
        <v>791</v>
      </c>
      <c r="AG93">
        <f t="shared" si="50"/>
        <v>791</v>
      </c>
      <c r="AH93">
        <f t="shared" si="50"/>
        <v>791</v>
      </c>
      <c r="AI93">
        <f t="shared" si="50"/>
        <v>791</v>
      </c>
      <c r="AP93">
        <f>AI101+AH102+AG103+AF104+AE105+AD106+AC107</f>
        <v>791</v>
      </c>
    </row>
    <row r="94" spans="23:41" ht="12.75">
      <c r="W94">
        <f>AD102+AE103+AF104+AG105+AH106</f>
        <v>565</v>
      </c>
      <c r="AD94">
        <f>SUM(AD102:AD106)</f>
        <v>565</v>
      </c>
      <c r="AE94">
        <f>SUM(AE102:AE106)</f>
        <v>565</v>
      </c>
      <c r="AF94">
        <f>SUM(AF102:AF106)</f>
        <v>565</v>
      </c>
      <c r="AG94">
        <f>SUM(AG102:AG106)</f>
        <v>565</v>
      </c>
      <c r="AH94">
        <f>SUM(AH102:AH106)</f>
        <v>565</v>
      </c>
      <c r="AO94">
        <f>AH102+AG103+AF104+AE105+AD106</f>
        <v>565</v>
      </c>
    </row>
    <row r="95" spans="24:40" ht="12.75">
      <c r="X95">
        <f>AE103+AF104+AG105</f>
        <v>339</v>
      </c>
      <c r="AE95">
        <f>SUM(AE103:AE105)</f>
        <v>339</v>
      </c>
      <c r="AF95">
        <f>SUM(AF103:AF105)</f>
        <v>339</v>
      </c>
      <c r="AG95">
        <f>SUM(AG103:AG105)</f>
        <v>339</v>
      </c>
      <c r="AN95">
        <f>AG103+AF104+AE105</f>
        <v>339</v>
      </c>
    </row>
    <row r="97" spans="17:56" ht="14.25" thickBot="1">
      <c r="Q97" s="62">
        <f>SUM(Y97:AM97)</f>
        <v>1695</v>
      </c>
      <c r="Y97" s="65">
        <v>14</v>
      </c>
      <c r="Z97" s="65">
        <v>224</v>
      </c>
      <c r="AA97" s="65">
        <v>222</v>
      </c>
      <c r="AB97" s="65">
        <v>220</v>
      </c>
      <c r="AC97" s="65">
        <v>218</v>
      </c>
      <c r="AD97" s="65">
        <v>216</v>
      </c>
      <c r="AE97" s="65">
        <v>214</v>
      </c>
      <c r="AF97" s="65">
        <v>213</v>
      </c>
      <c r="AG97" s="65">
        <v>18</v>
      </c>
      <c r="AH97" s="65">
        <v>20</v>
      </c>
      <c r="AI97" s="65">
        <v>22</v>
      </c>
      <c r="AJ97" s="65">
        <v>24</v>
      </c>
      <c r="AK97" s="65">
        <v>26</v>
      </c>
      <c r="AL97" s="65">
        <v>28</v>
      </c>
      <c r="AM97" s="65">
        <v>16</v>
      </c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</row>
    <row r="98" spans="17:56" ht="14.25" thickBot="1">
      <c r="Q98" s="62">
        <f aca="true" t="shared" si="51" ref="Q98:Q111">SUM(Y98:AM98)</f>
        <v>1695</v>
      </c>
      <c r="R98" s="62">
        <f>SUM(Z98:AL98)</f>
        <v>1469</v>
      </c>
      <c r="Y98" s="65">
        <v>1</v>
      </c>
      <c r="Z98" s="54">
        <f>Z72+28</f>
        <v>42</v>
      </c>
      <c r="AA98" s="55">
        <f aca="true" t="shared" si="52" ref="AA98:AL98">AA72+28</f>
        <v>52</v>
      </c>
      <c r="AB98" s="55">
        <f t="shared" si="52"/>
        <v>50</v>
      </c>
      <c r="AC98" s="55">
        <f t="shared" si="52"/>
        <v>48</v>
      </c>
      <c r="AD98" s="55">
        <f t="shared" si="52"/>
        <v>46</v>
      </c>
      <c r="AE98" s="55">
        <f t="shared" si="52"/>
        <v>44</v>
      </c>
      <c r="AF98" s="55">
        <f t="shared" si="52"/>
        <v>187</v>
      </c>
      <c r="AG98" s="55">
        <f t="shared" si="52"/>
        <v>188</v>
      </c>
      <c r="AH98" s="55">
        <f t="shared" si="52"/>
        <v>190</v>
      </c>
      <c r="AI98" s="55">
        <f t="shared" si="52"/>
        <v>192</v>
      </c>
      <c r="AJ98" s="55">
        <f t="shared" si="52"/>
        <v>194</v>
      </c>
      <c r="AK98" s="55">
        <f t="shared" si="52"/>
        <v>196</v>
      </c>
      <c r="AL98" s="56">
        <f t="shared" si="52"/>
        <v>40</v>
      </c>
      <c r="AM98" s="65">
        <v>225</v>
      </c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</row>
    <row r="99" spans="17:56" ht="14.25" thickBot="1">
      <c r="Q99" s="62">
        <f t="shared" si="51"/>
        <v>1695</v>
      </c>
      <c r="R99" s="62">
        <f aca="true" t="shared" si="53" ref="R99:R110">SUM(Z99:AL99)</f>
        <v>1469</v>
      </c>
      <c r="S99" s="62">
        <f>SUM(AA99:AK99)</f>
        <v>1243</v>
      </c>
      <c r="Y99" s="65">
        <v>3</v>
      </c>
      <c r="Z99" s="57">
        <f aca="true" t="shared" si="54" ref="Z99:AL99">Z73+28</f>
        <v>197</v>
      </c>
      <c r="AA99" s="46">
        <f t="shared" si="54"/>
        <v>162</v>
      </c>
      <c r="AB99" s="47">
        <f t="shared" si="54"/>
        <v>155</v>
      </c>
      <c r="AC99" s="47">
        <f t="shared" si="54"/>
        <v>157</v>
      </c>
      <c r="AD99" s="47">
        <f t="shared" si="54"/>
        <v>159</v>
      </c>
      <c r="AE99" s="47">
        <f t="shared" si="54"/>
        <v>161</v>
      </c>
      <c r="AF99" s="47">
        <f t="shared" si="54"/>
        <v>163</v>
      </c>
      <c r="AG99" s="47">
        <f t="shared" si="54"/>
        <v>59</v>
      </c>
      <c r="AH99" s="47">
        <f t="shared" si="54"/>
        <v>57</v>
      </c>
      <c r="AI99" s="47">
        <f t="shared" si="54"/>
        <v>55</v>
      </c>
      <c r="AJ99" s="47">
        <f t="shared" si="54"/>
        <v>53</v>
      </c>
      <c r="AK99" s="48">
        <f t="shared" si="54"/>
        <v>62</v>
      </c>
      <c r="AL99" s="58">
        <f t="shared" si="54"/>
        <v>29</v>
      </c>
      <c r="AM99" s="65">
        <v>223</v>
      </c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</row>
    <row r="100" spans="17:56" ht="14.25" thickBot="1">
      <c r="Q100" s="62">
        <f t="shared" si="51"/>
        <v>1695</v>
      </c>
      <c r="R100" s="62">
        <f t="shared" si="53"/>
        <v>1469</v>
      </c>
      <c r="S100" s="62">
        <f aca="true" t="shared" si="55" ref="S100:S109">SUM(AA100:AK100)</f>
        <v>1243</v>
      </c>
      <c r="T100" s="62">
        <f>SUM(AB100:AJ100)</f>
        <v>1017</v>
      </c>
      <c r="Y100" s="65">
        <v>5</v>
      </c>
      <c r="Z100" s="57">
        <f aca="true" t="shared" si="56" ref="Z100:AL100">Z74+28</f>
        <v>195</v>
      </c>
      <c r="AA100" s="49">
        <f t="shared" si="56"/>
        <v>54</v>
      </c>
      <c r="AB100" s="38">
        <f t="shared" si="56"/>
        <v>82</v>
      </c>
      <c r="AC100" s="39">
        <f t="shared" si="56"/>
        <v>153</v>
      </c>
      <c r="AD100" s="39">
        <f t="shared" si="56"/>
        <v>151</v>
      </c>
      <c r="AE100" s="39">
        <f t="shared" si="56"/>
        <v>149</v>
      </c>
      <c r="AF100" s="39">
        <f t="shared" si="56"/>
        <v>81</v>
      </c>
      <c r="AG100" s="39">
        <f t="shared" si="56"/>
        <v>83</v>
      </c>
      <c r="AH100" s="39">
        <f t="shared" si="56"/>
        <v>85</v>
      </c>
      <c r="AI100" s="39">
        <f t="shared" si="56"/>
        <v>87</v>
      </c>
      <c r="AJ100" s="40">
        <f t="shared" si="56"/>
        <v>146</v>
      </c>
      <c r="AK100" s="51">
        <f t="shared" si="56"/>
        <v>172</v>
      </c>
      <c r="AL100" s="58">
        <f t="shared" si="56"/>
        <v>31</v>
      </c>
      <c r="AM100" s="65">
        <v>221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</row>
    <row r="101" spans="17:56" ht="14.25" thickBot="1">
      <c r="Q101" s="62">
        <f t="shared" si="51"/>
        <v>1695</v>
      </c>
      <c r="R101" s="62">
        <f t="shared" si="53"/>
        <v>1469</v>
      </c>
      <c r="S101" s="62">
        <f t="shared" si="55"/>
        <v>1243</v>
      </c>
      <c r="T101" s="62">
        <f aca="true" t="shared" si="57" ref="T101:T108">SUM(AB101:AJ101)</f>
        <v>1017</v>
      </c>
      <c r="U101">
        <f>SUM(AC101:AI101)</f>
        <v>791</v>
      </c>
      <c r="Y101" s="65">
        <v>7</v>
      </c>
      <c r="Z101" s="57">
        <f aca="true" t="shared" si="58" ref="Z101:AL101">Z75+28</f>
        <v>193</v>
      </c>
      <c r="AA101" s="49">
        <f t="shared" si="58"/>
        <v>56</v>
      </c>
      <c r="AB101" s="41">
        <f t="shared" si="58"/>
        <v>88</v>
      </c>
      <c r="AC101" s="30">
        <f t="shared" si="58"/>
        <v>94</v>
      </c>
      <c r="AD101" s="31">
        <f t="shared" si="58"/>
        <v>89</v>
      </c>
      <c r="AE101" s="31">
        <f t="shared" si="58"/>
        <v>91</v>
      </c>
      <c r="AF101" s="31">
        <f t="shared" si="58"/>
        <v>131</v>
      </c>
      <c r="AG101" s="31">
        <f t="shared" si="58"/>
        <v>129</v>
      </c>
      <c r="AH101" s="31">
        <f t="shared" si="58"/>
        <v>127</v>
      </c>
      <c r="AI101" s="32">
        <f t="shared" si="58"/>
        <v>130</v>
      </c>
      <c r="AJ101" s="45">
        <f t="shared" si="58"/>
        <v>138</v>
      </c>
      <c r="AK101" s="51">
        <f t="shared" si="58"/>
        <v>170</v>
      </c>
      <c r="AL101" s="58">
        <f t="shared" si="58"/>
        <v>33</v>
      </c>
      <c r="AM101" s="65">
        <v>219</v>
      </c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</row>
    <row r="102" spans="17:56" ht="14.25" thickBot="1">
      <c r="Q102" s="62">
        <f t="shared" si="51"/>
        <v>1695</v>
      </c>
      <c r="R102" s="62">
        <f t="shared" si="53"/>
        <v>1469</v>
      </c>
      <c r="S102" s="62">
        <f t="shared" si="55"/>
        <v>1243</v>
      </c>
      <c r="T102" s="62">
        <f t="shared" si="57"/>
        <v>1017</v>
      </c>
      <c r="U102">
        <f aca="true" t="shared" si="59" ref="U102:U107">SUM(AC102:AI102)</f>
        <v>791</v>
      </c>
      <c r="V102">
        <f>SUM(AD102:AH102)</f>
        <v>565</v>
      </c>
      <c r="Y102" s="65">
        <v>9</v>
      </c>
      <c r="Z102" s="57">
        <f aca="true" t="shared" si="60" ref="Z102:AL102">Z76+28</f>
        <v>191</v>
      </c>
      <c r="AA102" s="49">
        <f t="shared" si="60"/>
        <v>58</v>
      </c>
      <c r="AB102" s="41">
        <f t="shared" si="60"/>
        <v>86</v>
      </c>
      <c r="AC102" s="33">
        <f t="shared" si="60"/>
        <v>136</v>
      </c>
      <c r="AD102" s="22">
        <f t="shared" si="60"/>
        <v>122</v>
      </c>
      <c r="AE102" s="23">
        <f t="shared" si="60"/>
        <v>118</v>
      </c>
      <c r="AF102" s="23">
        <f t="shared" si="60"/>
        <v>103</v>
      </c>
      <c r="AG102" s="23">
        <f t="shared" si="60"/>
        <v>102</v>
      </c>
      <c r="AH102" s="24">
        <f t="shared" si="60"/>
        <v>120</v>
      </c>
      <c r="AI102" s="37">
        <f t="shared" si="60"/>
        <v>90</v>
      </c>
      <c r="AJ102" s="45">
        <f t="shared" si="60"/>
        <v>140</v>
      </c>
      <c r="AK102" s="51">
        <f t="shared" si="60"/>
        <v>168</v>
      </c>
      <c r="AL102" s="58">
        <f t="shared" si="60"/>
        <v>35</v>
      </c>
      <c r="AM102" s="65">
        <v>217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</row>
    <row r="103" spans="17:56" ht="13.5">
      <c r="Q103" s="62">
        <f t="shared" si="51"/>
        <v>1695</v>
      </c>
      <c r="R103" s="62">
        <f t="shared" si="53"/>
        <v>1469</v>
      </c>
      <c r="S103" s="62">
        <f t="shared" si="55"/>
        <v>1243</v>
      </c>
      <c r="T103" s="62">
        <f t="shared" si="57"/>
        <v>1017</v>
      </c>
      <c r="U103">
        <f t="shared" si="59"/>
        <v>791</v>
      </c>
      <c r="V103">
        <f>SUM(AD103:AH103)</f>
        <v>565</v>
      </c>
      <c r="W103">
        <f>SUM(AE103:AG103)</f>
        <v>339</v>
      </c>
      <c r="Y103" s="65">
        <v>11</v>
      </c>
      <c r="Z103" s="57">
        <f aca="true" t="shared" si="61" ref="Z103:AL103">Z77+28</f>
        <v>189</v>
      </c>
      <c r="AA103" s="49">
        <f t="shared" si="61"/>
        <v>60</v>
      </c>
      <c r="AB103" s="41">
        <f t="shared" si="61"/>
        <v>84</v>
      </c>
      <c r="AC103" s="33">
        <f t="shared" si="61"/>
        <v>134</v>
      </c>
      <c r="AD103" s="25">
        <f t="shared" si="61"/>
        <v>107</v>
      </c>
      <c r="AE103" s="13">
        <f t="shared" si="61"/>
        <v>110</v>
      </c>
      <c r="AF103" s="14">
        <f t="shared" si="61"/>
        <v>117</v>
      </c>
      <c r="AG103" s="15">
        <f t="shared" si="61"/>
        <v>112</v>
      </c>
      <c r="AH103" s="29">
        <f t="shared" si="61"/>
        <v>119</v>
      </c>
      <c r="AI103" s="37">
        <f t="shared" si="61"/>
        <v>92</v>
      </c>
      <c r="AJ103" s="45">
        <f t="shared" si="61"/>
        <v>142</v>
      </c>
      <c r="AK103" s="51">
        <f t="shared" si="61"/>
        <v>166</v>
      </c>
      <c r="AL103" s="58">
        <f t="shared" si="61"/>
        <v>37</v>
      </c>
      <c r="AM103" s="65">
        <v>215</v>
      </c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</row>
    <row r="104" spans="17:56" ht="13.5">
      <c r="Q104" s="62">
        <f t="shared" si="51"/>
        <v>1695</v>
      </c>
      <c r="R104" s="62">
        <f t="shared" si="53"/>
        <v>1469</v>
      </c>
      <c r="S104" s="62">
        <f t="shared" si="55"/>
        <v>1243</v>
      </c>
      <c r="T104" s="62">
        <f t="shared" si="57"/>
        <v>1017</v>
      </c>
      <c r="U104">
        <f t="shared" si="59"/>
        <v>791</v>
      </c>
      <c r="V104">
        <f>SUM(AD104:AH104)</f>
        <v>565</v>
      </c>
      <c r="W104">
        <f>SUM(AE104:AG104)</f>
        <v>339</v>
      </c>
      <c r="Y104" s="65">
        <v>211</v>
      </c>
      <c r="Z104" s="57">
        <f aca="true" t="shared" si="62" ref="Z104:AL104">Z78+28</f>
        <v>41</v>
      </c>
      <c r="AA104" s="49">
        <f t="shared" si="62"/>
        <v>61</v>
      </c>
      <c r="AB104" s="41">
        <f t="shared" si="62"/>
        <v>147</v>
      </c>
      <c r="AC104" s="33">
        <f t="shared" si="62"/>
        <v>133</v>
      </c>
      <c r="AD104" s="25">
        <f t="shared" si="62"/>
        <v>105</v>
      </c>
      <c r="AE104" s="16">
        <f t="shared" si="62"/>
        <v>115</v>
      </c>
      <c r="AF104" s="4">
        <f t="shared" si="62"/>
        <v>113</v>
      </c>
      <c r="AG104" s="17">
        <f t="shared" si="62"/>
        <v>111</v>
      </c>
      <c r="AH104" s="29">
        <f t="shared" si="62"/>
        <v>121</v>
      </c>
      <c r="AI104" s="37">
        <f t="shared" si="62"/>
        <v>93</v>
      </c>
      <c r="AJ104" s="45">
        <f t="shared" si="62"/>
        <v>79</v>
      </c>
      <c r="AK104" s="51">
        <f t="shared" si="62"/>
        <v>165</v>
      </c>
      <c r="AL104" s="58">
        <f t="shared" si="62"/>
        <v>185</v>
      </c>
      <c r="AM104" s="65">
        <v>15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</row>
    <row r="105" spans="17:56" ht="14.25" thickBot="1">
      <c r="Q105" s="62">
        <f t="shared" si="51"/>
        <v>1695</v>
      </c>
      <c r="R105" s="62">
        <f t="shared" si="53"/>
        <v>1469</v>
      </c>
      <c r="S105" s="62">
        <f t="shared" si="55"/>
        <v>1243</v>
      </c>
      <c r="T105" s="62">
        <f t="shared" si="57"/>
        <v>1017</v>
      </c>
      <c r="U105">
        <f t="shared" si="59"/>
        <v>791</v>
      </c>
      <c r="V105">
        <f>SUM(AD105:AH105)</f>
        <v>565</v>
      </c>
      <c r="W105">
        <f>SUM(AE105:AG105)</f>
        <v>339</v>
      </c>
      <c r="Y105" s="65">
        <v>209</v>
      </c>
      <c r="Z105" s="57">
        <f aca="true" t="shared" si="63" ref="Z105:AL105">Z79+28</f>
        <v>43</v>
      </c>
      <c r="AA105" s="49">
        <f t="shared" si="63"/>
        <v>160</v>
      </c>
      <c r="AB105" s="41">
        <f t="shared" si="63"/>
        <v>148</v>
      </c>
      <c r="AC105" s="33">
        <f t="shared" si="63"/>
        <v>98</v>
      </c>
      <c r="AD105" s="25">
        <f t="shared" si="63"/>
        <v>125</v>
      </c>
      <c r="AE105" s="18">
        <f t="shared" si="63"/>
        <v>114</v>
      </c>
      <c r="AF105" s="19">
        <f t="shared" si="63"/>
        <v>109</v>
      </c>
      <c r="AG105" s="20">
        <f t="shared" si="63"/>
        <v>116</v>
      </c>
      <c r="AH105" s="29">
        <f t="shared" si="63"/>
        <v>101</v>
      </c>
      <c r="AI105" s="37">
        <f t="shared" si="63"/>
        <v>128</v>
      </c>
      <c r="AJ105" s="45">
        <f t="shared" si="63"/>
        <v>78</v>
      </c>
      <c r="AK105" s="51">
        <f t="shared" si="63"/>
        <v>66</v>
      </c>
      <c r="AL105" s="58">
        <f t="shared" si="63"/>
        <v>183</v>
      </c>
      <c r="AM105" s="65">
        <v>17</v>
      </c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</row>
    <row r="106" spans="17:56" ht="14.25" thickBot="1">
      <c r="Q106" s="62">
        <f t="shared" si="51"/>
        <v>1695</v>
      </c>
      <c r="R106" s="62">
        <f t="shared" si="53"/>
        <v>1469</v>
      </c>
      <c r="S106" s="62">
        <f t="shared" si="55"/>
        <v>1243</v>
      </c>
      <c r="T106" s="62">
        <f t="shared" si="57"/>
        <v>1017</v>
      </c>
      <c r="U106">
        <f t="shared" si="59"/>
        <v>791</v>
      </c>
      <c r="V106">
        <f>SUM(AD106:AH106)</f>
        <v>565</v>
      </c>
      <c r="Y106" s="65">
        <v>207</v>
      </c>
      <c r="Z106" s="57">
        <f aca="true" t="shared" si="64" ref="Z106:AL106">Z80+28</f>
        <v>45</v>
      </c>
      <c r="AA106" s="49">
        <f t="shared" si="64"/>
        <v>158</v>
      </c>
      <c r="AB106" s="41">
        <f t="shared" si="64"/>
        <v>150</v>
      </c>
      <c r="AC106" s="33">
        <f t="shared" si="64"/>
        <v>100</v>
      </c>
      <c r="AD106" s="26">
        <f t="shared" si="64"/>
        <v>106</v>
      </c>
      <c r="AE106" s="27">
        <f t="shared" si="64"/>
        <v>108</v>
      </c>
      <c r="AF106" s="27">
        <f t="shared" si="64"/>
        <v>123</v>
      </c>
      <c r="AG106" s="27">
        <f t="shared" si="64"/>
        <v>124</v>
      </c>
      <c r="AH106" s="28">
        <f t="shared" si="64"/>
        <v>104</v>
      </c>
      <c r="AI106" s="37">
        <f t="shared" si="64"/>
        <v>126</v>
      </c>
      <c r="AJ106" s="45">
        <f t="shared" si="64"/>
        <v>76</v>
      </c>
      <c r="AK106" s="51">
        <f t="shared" si="64"/>
        <v>68</v>
      </c>
      <c r="AL106" s="58">
        <f t="shared" si="64"/>
        <v>181</v>
      </c>
      <c r="AM106" s="65">
        <v>19</v>
      </c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</row>
    <row r="107" spans="17:56" ht="14.25" thickBot="1">
      <c r="Q107" s="62">
        <f t="shared" si="51"/>
        <v>1695</v>
      </c>
      <c r="R107" s="62">
        <f t="shared" si="53"/>
        <v>1469</v>
      </c>
      <c r="S107" s="62">
        <f t="shared" si="55"/>
        <v>1243</v>
      </c>
      <c r="T107" s="62">
        <f t="shared" si="57"/>
        <v>1017</v>
      </c>
      <c r="U107">
        <f t="shared" si="59"/>
        <v>791</v>
      </c>
      <c r="Y107" s="65">
        <v>205</v>
      </c>
      <c r="Z107" s="57">
        <f aca="true" t="shared" si="65" ref="Z107:AL107">Z81+28</f>
        <v>47</v>
      </c>
      <c r="AA107" s="49">
        <f t="shared" si="65"/>
        <v>156</v>
      </c>
      <c r="AB107" s="41">
        <f t="shared" si="65"/>
        <v>152</v>
      </c>
      <c r="AC107" s="34">
        <f t="shared" si="65"/>
        <v>96</v>
      </c>
      <c r="AD107" s="35">
        <f t="shared" si="65"/>
        <v>137</v>
      </c>
      <c r="AE107" s="35">
        <f t="shared" si="65"/>
        <v>135</v>
      </c>
      <c r="AF107" s="35">
        <f t="shared" si="65"/>
        <v>95</v>
      </c>
      <c r="AG107" s="35">
        <f t="shared" si="65"/>
        <v>97</v>
      </c>
      <c r="AH107" s="35">
        <f t="shared" si="65"/>
        <v>99</v>
      </c>
      <c r="AI107" s="36">
        <f t="shared" si="65"/>
        <v>132</v>
      </c>
      <c r="AJ107" s="45">
        <f t="shared" si="65"/>
        <v>74</v>
      </c>
      <c r="AK107" s="51">
        <f t="shared" si="65"/>
        <v>70</v>
      </c>
      <c r="AL107" s="58">
        <f t="shared" si="65"/>
        <v>179</v>
      </c>
      <c r="AM107" s="65">
        <v>21</v>
      </c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</row>
    <row r="108" spans="17:56" ht="14.25" thickBot="1">
      <c r="Q108" s="62">
        <f t="shared" si="51"/>
        <v>1695</v>
      </c>
      <c r="R108" s="62">
        <f t="shared" si="53"/>
        <v>1469</v>
      </c>
      <c r="S108" s="62">
        <f t="shared" si="55"/>
        <v>1243</v>
      </c>
      <c r="T108" s="62">
        <f t="shared" si="57"/>
        <v>1017</v>
      </c>
      <c r="Y108" s="65">
        <v>203</v>
      </c>
      <c r="Z108" s="57">
        <f aca="true" t="shared" si="66" ref="Z108:AL108">Z82+28</f>
        <v>49</v>
      </c>
      <c r="AA108" s="49">
        <f t="shared" si="66"/>
        <v>154</v>
      </c>
      <c r="AB108" s="42">
        <f t="shared" si="66"/>
        <v>80</v>
      </c>
      <c r="AC108" s="43">
        <f t="shared" si="66"/>
        <v>73</v>
      </c>
      <c r="AD108" s="43">
        <f t="shared" si="66"/>
        <v>75</v>
      </c>
      <c r="AE108" s="43">
        <f t="shared" si="66"/>
        <v>77</v>
      </c>
      <c r="AF108" s="43">
        <f t="shared" si="66"/>
        <v>145</v>
      </c>
      <c r="AG108" s="43">
        <f t="shared" si="66"/>
        <v>143</v>
      </c>
      <c r="AH108" s="43">
        <f t="shared" si="66"/>
        <v>141</v>
      </c>
      <c r="AI108" s="43">
        <f t="shared" si="66"/>
        <v>139</v>
      </c>
      <c r="AJ108" s="44">
        <f t="shared" si="66"/>
        <v>144</v>
      </c>
      <c r="AK108" s="51">
        <f t="shared" si="66"/>
        <v>72</v>
      </c>
      <c r="AL108" s="58">
        <f t="shared" si="66"/>
        <v>177</v>
      </c>
      <c r="AM108" s="65">
        <v>23</v>
      </c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</row>
    <row r="109" spans="17:56" ht="14.25" thickBot="1">
      <c r="Q109" s="62">
        <f t="shared" si="51"/>
        <v>1695</v>
      </c>
      <c r="R109" s="62">
        <f t="shared" si="53"/>
        <v>1469</v>
      </c>
      <c r="S109" s="62">
        <f t="shared" si="55"/>
        <v>1243</v>
      </c>
      <c r="Y109" s="65">
        <v>201</v>
      </c>
      <c r="Z109" s="57">
        <f aca="true" t="shared" si="67" ref="Z109:AL109">Z83+28</f>
        <v>51</v>
      </c>
      <c r="AA109" s="50">
        <f t="shared" si="67"/>
        <v>164</v>
      </c>
      <c r="AB109" s="53">
        <f t="shared" si="67"/>
        <v>71</v>
      </c>
      <c r="AC109" s="53">
        <f t="shared" si="67"/>
        <v>69</v>
      </c>
      <c r="AD109" s="53">
        <f t="shared" si="67"/>
        <v>67</v>
      </c>
      <c r="AE109" s="53">
        <f t="shared" si="67"/>
        <v>65</v>
      </c>
      <c r="AF109" s="53">
        <f t="shared" si="67"/>
        <v>63</v>
      </c>
      <c r="AG109" s="53">
        <f t="shared" si="67"/>
        <v>167</v>
      </c>
      <c r="AH109" s="53">
        <f t="shared" si="67"/>
        <v>169</v>
      </c>
      <c r="AI109" s="53">
        <f t="shared" si="67"/>
        <v>171</v>
      </c>
      <c r="AJ109" s="53">
        <f t="shared" si="67"/>
        <v>173</v>
      </c>
      <c r="AK109" s="52">
        <f t="shared" si="67"/>
        <v>64</v>
      </c>
      <c r="AL109" s="58">
        <f t="shared" si="67"/>
        <v>175</v>
      </c>
      <c r="AM109" s="65">
        <v>25</v>
      </c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</row>
    <row r="110" spans="17:56" ht="14.25" thickBot="1">
      <c r="Q110" s="62">
        <f t="shared" si="51"/>
        <v>1695</v>
      </c>
      <c r="R110" s="62">
        <f t="shared" si="53"/>
        <v>1469</v>
      </c>
      <c r="Y110" s="65">
        <v>199</v>
      </c>
      <c r="Z110" s="59">
        <f aca="true" t="shared" si="68" ref="Z110:AL110">Z84+28</f>
        <v>186</v>
      </c>
      <c r="AA110" s="60">
        <f t="shared" si="68"/>
        <v>174</v>
      </c>
      <c r="AB110" s="60">
        <f t="shared" si="68"/>
        <v>176</v>
      </c>
      <c r="AC110" s="60">
        <f t="shared" si="68"/>
        <v>178</v>
      </c>
      <c r="AD110" s="60">
        <f t="shared" si="68"/>
        <v>180</v>
      </c>
      <c r="AE110" s="60">
        <f t="shared" si="68"/>
        <v>182</v>
      </c>
      <c r="AF110" s="60">
        <f t="shared" si="68"/>
        <v>39</v>
      </c>
      <c r="AG110" s="60">
        <f t="shared" si="68"/>
        <v>38</v>
      </c>
      <c r="AH110" s="60">
        <f t="shared" si="68"/>
        <v>36</v>
      </c>
      <c r="AI110" s="60">
        <f t="shared" si="68"/>
        <v>34</v>
      </c>
      <c r="AJ110" s="60">
        <f t="shared" si="68"/>
        <v>32</v>
      </c>
      <c r="AK110" s="60">
        <f t="shared" si="68"/>
        <v>30</v>
      </c>
      <c r="AL110" s="61">
        <f t="shared" si="68"/>
        <v>184</v>
      </c>
      <c r="AM110" s="65">
        <v>27</v>
      </c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</row>
    <row r="111" spans="17:56" ht="13.5">
      <c r="Q111" s="62">
        <f t="shared" si="51"/>
        <v>1695</v>
      </c>
      <c r="Y111" s="65">
        <v>210</v>
      </c>
      <c r="Z111" s="65">
        <v>2</v>
      </c>
      <c r="AA111" s="65">
        <v>4</v>
      </c>
      <c r="AB111" s="65">
        <v>6</v>
      </c>
      <c r="AC111" s="65">
        <v>8</v>
      </c>
      <c r="AD111" s="65">
        <v>10</v>
      </c>
      <c r="AE111" s="65">
        <v>12</v>
      </c>
      <c r="AF111" s="65">
        <v>13</v>
      </c>
      <c r="AG111" s="65">
        <v>208</v>
      </c>
      <c r="AH111" s="65">
        <v>206</v>
      </c>
      <c r="AI111" s="65">
        <v>204</v>
      </c>
      <c r="AJ111" s="65">
        <v>202</v>
      </c>
      <c r="AK111" s="65">
        <v>200</v>
      </c>
      <c r="AL111" s="65">
        <v>198</v>
      </c>
      <c r="AM111" s="65">
        <v>212</v>
      </c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</row>
    <row r="112" spans="42:56" ht="12.75"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42:56" ht="12.75"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5:56" ht="13.5">
      <c r="O114" s="62">
        <f>X123+Y124+Z125+AA126+AB127+AC128+AD129+AE130+AF131+AG132+AH133+AI134+AJ135+AK136+AL137+AM138+AN139</f>
        <v>2465</v>
      </c>
      <c r="X114" s="62">
        <f>SUM(X123:X139)</f>
        <v>2465</v>
      </c>
      <c r="Y114" s="62">
        <f aca="true" t="shared" si="69" ref="Y114:AN114">SUM(Y123:Y139)</f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G114" s="62">
        <f t="shared" si="69"/>
        <v>2465</v>
      </c>
      <c r="AH114" s="62">
        <f t="shared" si="69"/>
        <v>2465</v>
      </c>
      <c r="AI114" s="62">
        <f t="shared" si="69"/>
        <v>2465</v>
      </c>
      <c r="AJ114" s="62">
        <f t="shared" si="69"/>
        <v>2465</v>
      </c>
      <c r="AK114" s="62">
        <f t="shared" si="69"/>
        <v>2465</v>
      </c>
      <c r="AL114" s="62">
        <f t="shared" si="69"/>
        <v>2465</v>
      </c>
      <c r="AM114" s="62">
        <f t="shared" si="69"/>
        <v>2465</v>
      </c>
      <c r="AN114" s="62">
        <f t="shared" si="69"/>
        <v>2465</v>
      </c>
      <c r="AP114" s="1"/>
      <c r="AQ114" s="1"/>
      <c r="AR114" s="1"/>
      <c r="AS114" s="1"/>
      <c r="AT114" s="1"/>
      <c r="AU114" s="1"/>
      <c r="AV114" s="83">
        <f>AN123+AM124+AL125+AK126+AJ127+AI128+AH129+AG130+AF131+AE132+AD133+AC134+AB135+AA136+Z137+Y138+X139</f>
        <v>2465</v>
      </c>
      <c r="AW114" s="1"/>
      <c r="AX114" s="1"/>
      <c r="AY114" s="1"/>
      <c r="AZ114" s="1"/>
      <c r="BA114" s="1"/>
      <c r="BB114" s="1"/>
      <c r="BC114" s="1"/>
      <c r="BD114" s="1"/>
    </row>
    <row r="115" spans="16:56" ht="13.5">
      <c r="P115" s="62">
        <f>Y124+Z125+AA126+AB127+AC128+AD129+AE130+AF131+AG132+AH133+AI134+AJ135+AK136+AL137+AM138</f>
        <v>2175</v>
      </c>
      <c r="Y115" s="63">
        <f>SUM(Y124:Y138)</f>
        <v>2175</v>
      </c>
      <c r="Z115" s="63">
        <f aca="true" t="shared" si="70" ref="Z115:AM115">SUM(Z124:Z138)</f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F115" s="63">
        <f t="shared" si="70"/>
        <v>2175</v>
      </c>
      <c r="AG115" s="63">
        <f t="shared" si="70"/>
        <v>2175</v>
      </c>
      <c r="AH115" s="63">
        <f t="shared" si="70"/>
        <v>2175</v>
      </c>
      <c r="AI115" s="63">
        <f t="shared" si="70"/>
        <v>2175</v>
      </c>
      <c r="AJ115" s="63">
        <f t="shared" si="70"/>
        <v>2175</v>
      </c>
      <c r="AK115" s="63">
        <f t="shared" si="70"/>
        <v>2175</v>
      </c>
      <c r="AL115" s="63">
        <f t="shared" si="70"/>
        <v>2175</v>
      </c>
      <c r="AM115" s="63">
        <f t="shared" si="70"/>
        <v>2175</v>
      </c>
      <c r="AP115" s="1"/>
      <c r="AQ115" s="1"/>
      <c r="AR115" s="1"/>
      <c r="AS115" s="1"/>
      <c r="AT115" s="1"/>
      <c r="AU115" s="83">
        <f>AM124+AL125+AK126+AJ127+AI128+AH129+AG130+AF131+AE132+AD133+AC134+AB135+AA136+Z137+Y138</f>
        <v>2175</v>
      </c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7:56" ht="13.5">
      <c r="Q116" s="62">
        <f>Z125+AA126+AB127+AC128+AD129+AE130+AF131+AG132+AH133+AI134+AJ135+AK136+AL137</f>
        <v>1885</v>
      </c>
      <c r="Y116" s="4"/>
      <c r="Z116" s="63">
        <f>SUM(Z125:Z137)</f>
        <v>1885</v>
      </c>
      <c r="AA116" s="63">
        <f aca="true" t="shared" si="71" ref="AA116:AL116">SUM(AA125:AA137)</f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63">
        <f t="shared" si="71"/>
        <v>1885</v>
      </c>
      <c r="AF116" s="63">
        <f t="shared" si="71"/>
        <v>1885</v>
      </c>
      <c r="AG116" s="63">
        <f t="shared" si="71"/>
        <v>1885</v>
      </c>
      <c r="AH116" s="63">
        <f t="shared" si="71"/>
        <v>1885</v>
      </c>
      <c r="AI116" s="63">
        <f t="shared" si="71"/>
        <v>1885</v>
      </c>
      <c r="AJ116" s="63">
        <f t="shared" si="71"/>
        <v>1885</v>
      </c>
      <c r="AK116" s="63">
        <f t="shared" si="71"/>
        <v>1885</v>
      </c>
      <c r="AL116" s="63">
        <f t="shared" si="71"/>
        <v>1885</v>
      </c>
      <c r="AM116" s="4"/>
      <c r="AP116" s="1"/>
      <c r="AQ116" s="1"/>
      <c r="AR116" s="1"/>
      <c r="AS116" s="1"/>
      <c r="AT116" s="83">
        <f>AL125+AK126+AJ127+AI128+AH129+AG130+AF131+AE132+AD133+AC134+AB135+AA136+Z137</f>
        <v>1885</v>
      </c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8:56" ht="13.5">
      <c r="R117" s="62">
        <f>AA126+AB127+AC128+AD129+AE130+AF131+AG132+AH133+AI134+AJ135+AK136</f>
        <v>1595</v>
      </c>
      <c r="Y117" s="4"/>
      <c r="Z117" s="4"/>
      <c r="AA117" s="63">
        <f>SUM(AA126:AA136)</f>
        <v>1595</v>
      </c>
      <c r="AB117" s="63">
        <f aca="true" t="shared" si="72" ref="AB117:AK117">SUM(AB126:AB136)</f>
        <v>1595</v>
      </c>
      <c r="AC117" s="63">
        <f t="shared" si="72"/>
        <v>1595</v>
      </c>
      <c r="AD117" s="63">
        <f t="shared" si="72"/>
        <v>1595</v>
      </c>
      <c r="AE117" s="63">
        <f t="shared" si="72"/>
        <v>1595</v>
      </c>
      <c r="AF117" s="63">
        <f t="shared" si="72"/>
        <v>1595</v>
      </c>
      <c r="AG117" s="63">
        <f t="shared" si="72"/>
        <v>1595</v>
      </c>
      <c r="AH117" s="63">
        <f t="shared" si="72"/>
        <v>1595</v>
      </c>
      <c r="AI117" s="63">
        <f t="shared" si="72"/>
        <v>1595</v>
      </c>
      <c r="AJ117" s="63">
        <f t="shared" si="72"/>
        <v>1595</v>
      </c>
      <c r="AK117" s="63">
        <f t="shared" si="72"/>
        <v>1595</v>
      </c>
      <c r="AL117" s="4"/>
      <c r="AM117" s="4"/>
      <c r="AP117" s="1"/>
      <c r="AQ117" s="1"/>
      <c r="AR117" s="1"/>
      <c r="AS117" s="83">
        <f>+AK126+AJ127+AI128+AH129+AG130+AF131+AE132+AD133+AC134+AB135+AA136</f>
        <v>1595</v>
      </c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9:56" ht="13.5">
      <c r="S118" s="62">
        <f>AB127+AC128+AD129+AE130+AF131+AG132+AH133+AI134+AJ135</f>
        <v>1305</v>
      </c>
      <c r="Y118" s="4"/>
      <c r="Z118" s="4"/>
      <c r="AA118" s="4"/>
      <c r="AB118" s="63">
        <f>SUM(AB127:AB135)</f>
        <v>1305</v>
      </c>
      <c r="AC118" s="63">
        <f aca="true" t="shared" si="73" ref="AC118:AJ118">SUM(AC127:AC135)</f>
        <v>1305</v>
      </c>
      <c r="AD118" s="63">
        <f t="shared" si="73"/>
        <v>1305</v>
      </c>
      <c r="AE118" s="63">
        <f t="shared" si="73"/>
        <v>1305</v>
      </c>
      <c r="AF118" s="63">
        <f t="shared" si="73"/>
        <v>1305</v>
      </c>
      <c r="AG118" s="63">
        <f t="shared" si="73"/>
        <v>1305</v>
      </c>
      <c r="AH118" s="63">
        <f t="shared" si="73"/>
        <v>1305</v>
      </c>
      <c r="AI118" s="63">
        <f t="shared" si="73"/>
        <v>1305</v>
      </c>
      <c r="AJ118" s="63">
        <f t="shared" si="73"/>
        <v>1305</v>
      </c>
      <c r="AK118" s="4"/>
      <c r="AL118" s="4"/>
      <c r="AM118" s="4"/>
      <c r="AP118" s="1"/>
      <c r="AQ118" s="1"/>
      <c r="AR118" s="83">
        <f>AJ127+AI128+AH129+AG130+AF131+AE132+AD133+AC134+AB135</f>
        <v>1305</v>
      </c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20:56" ht="13.5">
      <c r="T119" s="62">
        <f>AC128+AD129+AE130+AF131+AG132+AH133+AI134</f>
        <v>1015</v>
      </c>
      <c r="Y119" s="4"/>
      <c r="Z119" s="4"/>
      <c r="AA119" s="4"/>
      <c r="AB119" s="4"/>
      <c r="AC119" s="63">
        <f>SUM(AC128:AC134)</f>
        <v>1015</v>
      </c>
      <c r="AD119" s="63">
        <f aca="true" t="shared" si="74" ref="AD119:AI119">SUM(AD128:AD134)</f>
        <v>1015</v>
      </c>
      <c r="AE119" s="63">
        <f t="shared" si="74"/>
        <v>1015</v>
      </c>
      <c r="AF119" s="63">
        <f t="shared" si="74"/>
        <v>1015</v>
      </c>
      <c r="AG119" s="63">
        <f t="shared" si="74"/>
        <v>1015</v>
      </c>
      <c r="AH119" s="63">
        <f t="shared" si="74"/>
        <v>1015</v>
      </c>
      <c r="AI119" s="63">
        <f t="shared" si="74"/>
        <v>1015</v>
      </c>
      <c r="AJ119" s="4"/>
      <c r="AK119" s="4"/>
      <c r="AL119" s="4"/>
      <c r="AM119" s="4"/>
      <c r="AP119" s="1"/>
      <c r="AQ119" s="83">
        <f>AI128+AH129+AG130+AF131+AE132+AD133+AC134</f>
        <v>1015</v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21:56" ht="12.75">
      <c r="U120">
        <f>AD129+AE130+AF131+AG132+AH133</f>
        <v>725</v>
      </c>
      <c r="Y120" s="4"/>
      <c r="Z120" s="4"/>
      <c r="AA120" s="4"/>
      <c r="AB120" s="4"/>
      <c r="AC120" s="4"/>
      <c r="AD120" s="4">
        <f>SUM(AD129:AD133)</f>
        <v>725</v>
      </c>
      <c r="AE120" s="4">
        <f>SUM(AE129:AE133)</f>
        <v>725</v>
      </c>
      <c r="AF120" s="4">
        <f>SUM(AF129:AF133)</f>
        <v>725</v>
      </c>
      <c r="AG120" s="4">
        <f>SUM(AG129:AG133)</f>
        <v>725</v>
      </c>
      <c r="AH120" s="4">
        <f>SUM(AH129:AH133)</f>
        <v>725</v>
      </c>
      <c r="AI120" s="4"/>
      <c r="AJ120" s="4"/>
      <c r="AK120" s="4"/>
      <c r="AL120" s="4"/>
      <c r="AM120" s="4"/>
      <c r="AP120" s="1">
        <f>AH129+AG130+AF131+AE132+AD133</f>
        <v>725</v>
      </c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22:56" ht="12.75">
      <c r="V121">
        <f>AE130+AF131+AG132</f>
        <v>435</v>
      </c>
      <c r="Y121" s="4"/>
      <c r="Z121" s="4"/>
      <c r="AA121" s="4"/>
      <c r="AB121" s="4"/>
      <c r="AC121" s="4"/>
      <c r="AD121" s="4"/>
      <c r="AE121" s="4">
        <f>SUM(AE130:AE132)</f>
        <v>435</v>
      </c>
      <c r="AF121" s="4">
        <f>SUM(AF130:AF132)</f>
        <v>435</v>
      </c>
      <c r="AG121" s="4">
        <f>SUM(AG130:AG132)</f>
        <v>435</v>
      </c>
      <c r="AH121" s="4"/>
      <c r="AI121" s="4"/>
      <c r="AJ121" s="4"/>
      <c r="AK121" s="4"/>
      <c r="AL121" s="4"/>
      <c r="AM121" s="4"/>
      <c r="AO121">
        <f>AG130+AF131+AE132</f>
        <v>435</v>
      </c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25:56" ht="13.5" thickBot="1"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5:56" ht="14.25" thickBot="1">
      <c r="O123" s="62">
        <f>SUM(X123:AN123)</f>
        <v>2465</v>
      </c>
      <c r="X123" s="70">
        <v>16</v>
      </c>
      <c r="Y123" s="71">
        <v>1</v>
      </c>
      <c r="Z123" s="71">
        <v>3</v>
      </c>
      <c r="AA123" s="71">
        <v>5</v>
      </c>
      <c r="AB123" s="71">
        <v>7</v>
      </c>
      <c r="AC123" s="71">
        <v>9</v>
      </c>
      <c r="AD123" s="71">
        <v>11</v>
      </c>
      <c r="AE123" s="71">
        <v>13</v>
      </c>
      <c r="AF123" s="71">
        <v>273</v>
      </c>
      <c r="AG123" s="71">
        <v>271</v>
      </c>
      <c r="AH123" s="71">
        <v>269</v>
      </c>
      <c r="AI123" s="71">
        <v>267</v>
      </c>
      <c r="AJ123" s="71">
        <v>265</v>
      </c>
      <c r="AK123" s="71">
        <v>263</v>
      </c>
      <c r="AL123" s="71">
        <v>261</v>
      </c>
      <c r="AM123" s="71">
        <v>259</v>
      </c>
      <c r="AN123" s="72">
        <v>272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5:56" ht="14.25" thickBot="1">
      <c r="O124" s="62">
        <f aca="true" t="shared" si="75" ref="O124:O139">SUM(X124:AN124)</f>
        <v>2465</v>
      </c>
      <c r="P124" s="62">
        <f>SUM(Y124:AM124)</f>
        <v>2175</v>
      </c>
      <c r="X124" s="73">
        <v>288</v>
      </c>
      <c r="Y124" s="67">
        <f>Y97+32</f>
        <v>46</v>
      </c>
      <c r="Z124" s="68">
        <f aca="true" t="shared" si="76" ref="Z124:AM124">Z97+32</f>
        <v>256</v>
      </c>
      <c r="AA124" s="68">
        <f t="shared" si="76"/>
        <v>254</v>
      </c>
      <c r="AB124" s="68">
        <f t="shared" si="76"/>
        <v>252</v>
      </c>
      <c r="AC124" s="68">
        <f t="shared" si="76"/>
        <v>250</v>
      </c>
      <c r="AD124" s="68">
        <f t="shared" si="76"/>
        <v>248</v>
      </c>
      <c r="AE124" s="68">
        <f t="shared" si="76"/>
        <v>246</v>
      </c>
      <c r="AF124" s="68">
        <f t="shared" si="76"/>
        <v>245</v>
      </c>
      <c r="AG124" s="68">
        <f t="shared" si="76"/>
        <v>50</v>
      </c>
      <c r="AH124" s="68">
        <f t="shared" si="76"/>
        <v>52</v>
      </c>
      <c r="AI124" s="68">
        <f t="shared" si="76"/>
        <v>54</v>
      </c>
      <c r="AJ124" s="68">
        <f t="shared" si="76"/>
        <v>56</v>
      </c>
      <c r="AK124" s="68">
        <f t="shared" si="76"/>
        <v>58</v>
      </c>
      <c r="AL124" s="68">
        <f t="shared" si="76"/>
        <v>60</v>
      </c>
      <c r="AM124" s="69">
        <f t="shared" si="76"/>
        <v>48</v>
      </c>
      <c r="AN124" s="77">
        <v>2</v>
      </c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5:56" ht="14.25" thickBot="1">
      <c r="O125" s="62">
        <f t="shared" si="75"/>
        <v>2465</v>
      </c>
      <c r="P125" s="62">
        <f aca="true" t="shared" si="77" ref="P125:P138">SUM(Y125:AM125)</f>
        <v>2175</v>
      </c>
      <c r="Q125" s="62">
        <f>SUM(Z125:AL125)</f>
        <v>1885</v>
      </c>
      <c r="X125" s="73">
        <v>286</v>
      </c>
      <c r="Y125" s="78">
        <f aca="true" t="shared" si="78" ref="Y125:AM125">Y98+32</f>
        <v>33</v>
      </c>
      <c r="Z125" s="54">
        <f t="shared" si="78"/>
        <v>74</v>
      </c>
      <c r="AA125" s="55">
        <f t="shared" si="78"/>
        <v>84</v>
      </c>
      <c r="AB125" s="55">
        <f t="shared" si="78"/>
        <v>82</v>
      </c>
      <c r="AC125" s="55">
        <f t="shared" si="78"/>
        <v>80</v>
      </c>
      <c r="AD125" s="55">
        <f t="shared" si="78"/>
        <v>78</v>
      </c>
      <c r="AE125" s="55">
        <f t="shared" si="78"/>
        <v>76</v>
      </c>
      <c r="AF125" s="55">
        <f t="shared" si="78"/>
        <v>219</v>
      </c>
      <c r="AG125" s="55">
        <f t="shared" si="78"/>
        <v>220</v>
      </c>
      <c r="AH125" s="55">
        <f t="shared" si="78"/>
        <v>222</v>
      </c>
      <c r="AI125" s="55">
        <f t="shared" si="78"/>
        <v>224</v>
      </c>
      <c r="AJ125" s="55">
        <f t="shared" si="78"/>
        <v>226</v>
      </c>
      <c r="AK125" s="55">
        <f t="shared" si="78"/>
        <v>228</v>
      </c>
      <c r="AL125" s="56">
        <f t="shared" si="78"/>
        <v>72</v>
      </c>
      <c r="AM125" s="79">
        <f t="shared" si="78"/>
        <v>257</v>
      </c>
      <c r="AN125" s="77">
        <v>4</v>
      </c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5:56" ht="14.25" thickBot="1">
      <c r="O126" s="62">
        <f t="shared" si="75"/>
        <v>2465</v>
      </c>
      <c r="P126" s="62">
        <f t="shared" si="77"/>
        <v>2175</v>
      </c>
      <c r="Q126" s="62">
        <f aca="true" t="shared" si="79" ref="Q126:Q137">SUM(Z126:AL126)</f>
        <v>1885</v>
      </c>
      <c r="R126" s="62">
        <f>SUM(AA126:AK126)</f>
        <v>1595</v>
      </c>
      <c r="X126" s="73">
        <v>284</v>
      </c>
      <c r="Y126" s="78">
        <f aca="true" t="shared" si="80" ref="Y126:AM126">Y99+32</f>
        <v>35</v>
      </c>
      <c r="Z126" s="57">
        <f t="shared" si="80"/>
        <v>229</v>
      </c>
      <c r="AA126" s="46">
        <f t="shared" si="80"/>
        <v>194</v>
      </c>
      <c r="AB126" s="47">
        <f t="shared" si="80"/>
        <v>187</v>
      </c>
      <c r="AC126" s="47">
        <f t="shared" si="80"/>
        <v>189</v>
      </c>
      <c r="AD126" s="47">
        <f t="shared" si="80"/>
        <v>191</v>
      </c>
      <c r="AE126" s="47">
        <f t="shared" si="80"/>
        <v>193</v>
      </c>
      <c r="AF126" s="47">
        <f t="shared" si="80"/>
        <v>195</v>
      </c>
      <c r="AG126" s="47">
        <f t="shared" si="80"/>
        <v>91</v>
      </c>
      <c r="AH126" s="47">
        <f t="shared" si="80"/>
        <v>89</v>
      </c>
      <c r="AI126" s="47">
        <f t="shared" si="80"/>
        <v>87</v>
      </c>
      <c r="AJ126" s="47">
        <f t="shared" si="80"/>
        <v>85</v>
      </c>
      <c r="AK126" s="48">
        <f t="shared" si="80"/>
        <v>94</v>
      </c>
      <c r="AL126" s="58">
        <f t="shared" si="80"/>
        <v>61</v>
      </c>
      <c r="AM126" s="79">
        <f t="shared" si="80"/>
        <v>255</v>
      </c>
      <c r="AN126" s="77">
        <v>6</v>
      </c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5:56" ht="14.25" thickBot="1">
      <c r="O127" s="62">
        <f t="shared" si="75"/>
        <v>2465</v>
      </c>
      <c r="P127" s="62">
        <f t="shared" si="77"/>
        <v>2175</v>
      </c>
      <c r="Q127" s="62">
        <f t="shared" si="79"/>
        <v>1885</v>
      </c>
      <c r="R127" s="62">
        <f aca="true" t="shared" si="81" ref="R127:R136">SUM(AA127:AK127)</f>
        <v>1595</v>
      </c>
      <c r="S127" s="62">
        <f>SUM(AB127:AJ127)</f>
        <v>1305</v>
      </c>
      <c r="X127" s="73">
        <v>282</v>
      </c>
      <c r="Y127" s="78">
        <f aca="true" t="shared" si="82" ref="Y127:AM127">Y100+32</f>
        <v>37</v>
      </c>
      <c r="Z127" s="57">
        <f t="shared" si="82"/>
        <v>227</v>
      </c>
      <c r="AA127" s="49">
        <f t="shared" si="82"/>
        <v>86</v>
      </c>
      <c r="AB127" s="38">
        <f t="shared" si="82"/>
        <v>114</v>
      </c>
      <c r="AC127" s="39">
        <f t="shared" si="82"/>
        <v>185</v>
      </c>
      <c r="AD127" s="39">
        <f t="shared" si="82"/>
        <v>183</v>
      </c>
      <c r="AE127" s="39">
        <f t="shared" si="82"/>
        <v>181</v>
      </c>
      <c r="AF127" s="39">
        <f t="shared" si="82"/>
        <v>113</v>
      </c>
      <c r="AG127" s="39">
        <f t="shared" si="82"/>
        <v>115</v>
      </c>
      <c r="AH127" s="39">
        <f t="shared" si="82"/>
        <v>117</v>
      </c>
      <c r="AI127" s="39">
        <f t="shared" si="82"/>
        <v>119</v>
      </c>
      <c r="AJ127" s="40">
        <f t="shared" si="82"/>
        <v>178</v>
      </c>
      <c r="AK127" s="51">
        <f t="shared" si="82"/>
        <v>204</v>
      </c>
      <c r="AL127" s="58">
        <f t="shared" si="82"/>
        <v>63</v>
      </c>
      <c r="AM127" s="79">
        <f t="shared" si="82"/>
        <v>253</v>
      </c>
      <c r="AN127" s="77">
        <v>8</v>
      </c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5:56" ht="14.25" thickBot="1">
      <c r="O128" s="62">
        <f t="shared" si="75"/>
        <v>2465</v>
      </c>
      <c r="P128" s="62">
        <f t="shared" si="77"/>
        <v>2175</v>
      </c>
      <c r="Q128" s="62">
        <f t="shared" si="79"/>
        <v>1885</v>
      </c>
      <c r="R128" s="62">
        <f t="shared" si="81"/>
        <v>1595</v>
      </c>
      <c r="S128" s="62">
        <f aca="true" t="shared" si="83" ref="S128:S135">SUM(AB128:AJ128)</f>
        <v>1305</v>
      </c>
      <c r="T128" s="62">
        <f>SUM(AC128:AI128)</f>
        <v>1015</v>
      </c>
      <c r="X128" s="73">
        <v>280</v>
      </c>
      <c r="Y128" s="78">
        <f aca="true" t="shared" si="84" ref="Y128:AM128">Y101+32</f>
        <v>39</v>
      </c>
      <c r="Z128" s="57">
        <f t="shared" si="84"/>
        <v>225</v>
      </c>
      <c r="AA128" s="49">
        <f t="shared" si="84"/>
        <v>88</v>
      </c>
      <c r="AB128" s="41">
        <f t="shared" si="84"/>
        <v>120</v>
      </c>
      <c r="AC128" s="30">
        <f t="shared" si="84"/>
        <v>126</v>
      </c>
      <c r="AD128" s="31">
        <f t="shared" si="84"/>
        <v>121</v>
      </c>
      <c r="AE128" s="31">
        <f t="shared" si="84"/>
        <v>123</v>
      </c>
      <c r="AF128" s="31">
        <f t="shared" si="84"/>
        <v>163</v>
      </c>
      <c r="AG128" s="31">
        <f t="shared" si="84"/>
        <v>161</v>
      </c>
      <c r="AH128" s="31">
        <f t="shared" si="84"/>
        <v>159</v>
      </c>
      <c r="AI128" s="32">
        <f t="shared" si="84"/>
        <v>162</v>
      </c>
      <c r="AJ128" s="45">
        <f t="shared" si="84"/>
        <v>170</v>
      </c>
      <c r="AK128" s="51">
        <f t="shared" si="84"/>
        <v>202</v>
      </c>
      <c r="AL128" s="58">
        <f t="shared" si="84"/>
        <v>65</v>
      </c>
      <c r="AM128" s="79">
        <f t="shared" si="84"/>
        <v>251</v>
      </c>
      <c r="AN128" s="77">
        <v>10</v>
      </c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5:56" ht="14.25" thickBot="1">
      <c r="O129" s="62">
        <f t="shared" si="75"/>
        <v>2465</v>
      </c>
      <c r="P129" s="62">
        <f t="shared" si="77"/>
        <v>2175</v>
      </c>
      <c r="Q129" s="62">
        <f t="shared" si="79"/>
        <v>1885</v>
      </c>
      <c r="R129" s="62">
        <f t="shared" si="81"/>
        <v>1595</v>
      </c>
      <c r="S129" s="62">
        <f t="shared" si="83"/>
        <v>1305</v>
      </c>
      <c r="T129" s="62">
        <f aca="true" t="shared" si="85" ref="T129:T134">SUM(AC129:AI129)</f>
        <v>1015</v>
      </c>
      <c r="U129">
        <f>SUM(AD129:AH129)</f>
        <v>725</v>
      </c>
      <c r="X129" s="73">
        <v>278</v>
      </c>
      <c r="Y129" s="78">
        <f aca="true" t="shared" si="86" ref="Y129:AM129">Y102+32</f>
        <v>41</v>
      </c>
      <c r="Z129" s="57">
        <f t="shared" si="86"/>
        <v>223</v>
      </c>
      <c r="AA129" s="49">
        <f t="shared" si="86"/>
        <v>90</v>
      </c>
      <c r="AB129" s="41">
        <f t="shared" si="86"/>
        <v>118</v>
      </c>
      <c r="AC129" s="33">
        <f t="shared" si="86"/>
        <v>168</v>
      </c>
      <c r="AD129" s="22">
        <f t="shared" si="86"/>
        <v>154</v>
      </c>
      <c r="AE129" s="23">
        <f t="shared" si="86"/>
        <v>150</v>
      </c>
      <c r="AF129" s="23">
        <f t="shared" si="86"/>
        <v>135</v>
      </c>
      <c r="AG129" s="23">
        <f t="shared" si="86"/>
        <v>134</v>
      </c>
      <c r="AH129" s="24">
        <f t="shared" si="86"/>
        <v>152</v>
      </c>
      <c r="AI129" s="37">
        <f t="shared" si="86"/>
        <v>122</v>
      </c>
      <c r="AJ129" s="45">
        <f t="shared" si="86"/>
        <v>172</v>
      </c>
      <c r="AK129" s="51">
        <f t="shared" si="86"/>
        <v>200</v>
      </c>
      <c r="AL129" s="58">
        <f t="shared" si="86"/>
        <v>67</v>
      </c>
      <c r="AM129" s="79">
        <f t="shared" si="86"/>
        <v>249</v>
      </c>
      <c r="AN129" s="77">
        <v>12</v>
      </c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5:56" ht="13.5">
      <c r="O130" s="62">
        <f t="shared" si="75"/>
        <v>2465</v>
      </c>
      <c r="P130" s="62">
        <f t="shared" si="77"/>
        <v>2175</v>
      </c>
      <c r="Q130" s="62">
        <f t="shared" si="79"/>
        <v>1885</v>
      </c>
      <c r="R130" s="62">
        <f t="shared" si="81"/>
        <v>1595</v>
      </c>
      <c r="S130" s="62">
        <f t="shared" si="83"/>
        <v>1305</v>
      </c>
      <c r="T130" s="62">
        <f t="shared" si="85"/>
        <v>1015</v>
      </c>
      <c r="U130">
        <f>SUM(AD130:AH130)</f>
        <v>725</v>
      </c>
      <c r="V130">
        <f>SUM(AE130:AG130)</f>
        <v>435</v>
      </c>
      <c r="X130" s="73">
        <v>276</v>
      </c>
      <c r="Y130" s="78">
        <f aca="true" t="shared" si="87" ref="Y130:AM130">Y103+32</f>
        <v>43</v>
      </c>
      <c r="Z130" s="57">
        <f t="shared" si="87"/>
        <v>221</v>
      </c>
      <c r="AA130" s="49">
        <f t="shared" si="87"/>
        <v>92</v>
      </c>
      <c r="AB130" s="41">
        <f t="shared" si="87"/>
        <v>116</v>
      </c>
      <c r="AC130" s="33">
        <f t="shared" si="87"/>
        <v>166</v>
      </c>
      <c r="AD130" s="25">
        <f t="shared" si="87"/>
        <v>139</v>
      </c>
      <c r="AE130" s="13">
        <f t="shared" si="87"/>
        <v>142</v>
      </c>
      <c r="AF130" s="14">
        <f t="shared" si="87"/>
        <v>149</v>
      </c>
      <c r="AG130" s="15">
        <f t="shared" si="87"/>
        <v>144</v>
      </c>
      <c r="AH130" s="29">
        <f t="shared" si="87"/>
        <v>151</v>
      </c>
      <c r="AI130" s="37">
        <f t="shared" si="87"/>
        <v>124</v>
      </c>
      <c r="AJ130" s="45">
        <f t="shared" si="87"/>
        <v>174</v>
      </c>
      <c r="AK130" s="51">
        <f t="shared" si="87"/>
        <v>198</v>
      </c>
      <c r="AL130" s="58">
        <f t="shared" si="87"/>
        <v>69</v>
      </c>
      <c r="AM130" s="79">
        <f t="shared" si="87"/>
        <v>247</v>
      </c>
      <c r="AN130" s="77">
        <v>14</v>
      </c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5:56" ht="13.5">
      <c r="O131" s="62">
        <f t="shared" si="75"/>
        <v>2465</v>
      </c>
      <c r="P131" s="62">
        <f t="shared" si="77"/>
        <v>2175</v>
      </c>
      <c r="Q131" s="62">
        <f t="shared" si="79"/>
        <v>1885</v>
      </c>
      <c r="R131" s="62">
        <f t="shared" si="81"/>
        <v>1595</v>
      </c>
      <c r="S131" s="62">
        <f t="shared" si="83"/>
        <v>1305</v>
      </c>
      <c r="T131" s="62">
        <f t="shared" si="85"/>
        <v>1015</v>
      </c>
      <c r="U131">
        <f>SUM(AD131:AH131)</f>
        <v>725</v>
      </c>
      <c r="V131">
        <f>SUM(AE131:AG131)</f>
        <v>435</v>
      </c>
      <c r="X131" s="73">
        <v>275</v>
      </c>
      <c r="Y131" s="78">
        <f aca="true" t="shared" si="88" ref="Y131:AM131">Y104+32</f>
        <v>243</v>
      </c>
      <c r="Z131" s="57">
        <f t="shared" si="88"/>
        <v>73</v>
      </c>
      <c r="AA131" s="49">
        <f t="shared" si="88"/>
        <v>93</v>
      </c>
      <c r="AB131" s="41">
        <f t="shared" si="88"/>
        <v>179</v>
      </c>
      <c r="AC131" s="33">
        <f t="shared" si="88"/>
        <v>165</v>
      </c>
      <c r="AD131" s="25">
        <f t="shared" si="88"/>
        <v>137</v>
      </c>
      <c r="AE131" s="16">
        <f t="shared" si="88"/>
        <v>147</v>
      </c>
      <c r="AF131" s="4">
        <f t="shared" si="88"/>
        <v>145</v>
      </c>
      <c r="AG131" s="17">
        <f t="shared" si="88"/>
        <v>143</v>
      </c>
      <c r="AH131" s="29">
        <f t="shared" si="88"/>
        <v>153</v>
      </c>
      <c r="AI131" s="37">
        <f t="shared" si="88"/>
        <v>125</v>
      </c>
      <c r="AJ131" s="45">
        <f t="shared" si="88"/>
        <v>111</v>
      </c>
      <c r="AK131" s="51">
        <f t="shared" si="88"/>
        <v>197</v>
      </c>
      <c r="AL131" s="58">
        <f t="shared" si="88"/>
        <v>217</v>
      </c>
      <c r="AM131" s="79">
        <f t="shared" si="88"/>
        <v>47</v>
      </c>
      <c r="AN131" s="77">
        <v>15</v>
      </c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5:56" ht="14.25" thickBot="1">
      <c r="O132" s="62">
        <f t="shared" si="75"/>
        <v>2465</v>
      </c>
      <c r="P132" s="62">
        <f t="shared" si="77"/>
        <v>2175</v>
      </c>
      <c r="Q132" s="62">
        <f t="shared" si="79"/>
        <v>1885</v>
      </c>
      <c r="R132" s="62">
        <f t="shared" si="81"/>
        <v>1595</v>
      </c>
      <c r="S132" s="62">
        <f t="shared" si="83"/>
        <v>1305</v>
      </c>
      <c r="T132" s="62">
        <f t="shared" si="85"/>
        <v>1015</v>
      </c>
      <c r="U132">
        <f>SUM(AD132:AH132)</f>
        <v>725</v>
      </c>
      <c r="V132">
        <f>SUM(AE132:AG132)</f>
        <v>435</v>
      </c>
      <c r="X132" s="73">
        <v>20</v>
      </c>
      <c r="Y132" s="78">
        <f aca="true" t="shared" si="89" ref="Y132:AM132">Y105+32</f>
        <v>241</v>
      </c>
      <c r="Z132" s="57">
        <f t="shared" si="89"/>
        <v>75</v>
      </c>
      <c r="AA132" s="49">
        <f t="shared" si="89"/>
        <v>192</v>
      </c>
      <c r="AB132" s="41">
        <f t="shared" si="89"/>
        <v>180</v>
      </c>
      <c r="AC132" s="33">
        <f t="shared" si="89"/>
        <v>130</v>
      </c>
      <c r="AD132" s="25">
        <f t="shared" si="89"/>
        <v>157</v>
      </c>
      <c r="AE132" s="18">
        <f t="shared" si="89"/>
        <v>146</v>
      </c>
      <c r="AF132" s="19">
        <f t="shared" si="89"/>
        <v>141</v>
      </c>
      <c r="AG132" s="20">
        <f t="shared" si="89"/>
        <v>148</v>
      </c>
      <c r="AH132" s="29">
        <f t="shared" si="89"/>
        <v>133</v>
      </c>
      <c r="AI132" s="37">
        <f t="shared" si="89"/>
        <v>160</v>
      </c>
      <c r="AJ132" s="45">
        <f t="shared" si="89"/>
        <v>110</v>
      </c>
      <c r="AK132" s="51">
        <f t="shared" si="89"/>
        <v>98</v>
      </c>
      <c r="AL132" s="58">
        <f t="shared" si="89"/>
        <v>215</v>
      </c>
      <c r="AM132" s="79">
        <f t="shared" si="89"/>
        <v>49</v>
      </c>
      <c r="AN132" s="77">
        <v>270</v>
      </c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5:56" ht="14.25" thickBot="1">
      <c r="O133" s="62">
        <f t="shared" si="75"/>
        <v>2465</v>
      </c>
      <c r="P133" s="62">
        <f t="shared" si="77"/>
        <v>2175</v>
      </c>
      <c r="Q133" s="62">
        <f t="shared" si="79"/>
        <v>1885</v>
      </c>
      <c r="R133" s="62">
        <f t="shared" si="81"/>
        <v>1595</v>
      </c>
      <c r="S133" s="62">
        <f t="shared" si="83"/>
        <v>1305</v>
      </c>
      <c r="T133" s="62">
        <f t="shared" si="85"/>
        <v>1015</v>
      </c>
      <c r="U133">
        <f>SUM(AD133:AH133)</f>
        <v>725</v>
      </c>
      <c r="X133" s="73">
        <v>22</v>
      </c>
      <c r="Y133" s="78">
        <f aca="true" t="shared" si="90" ref="Y133:AM133">Y106+32</f>
        <v>239</v>
      </c>
      <c r="Z133" s="57">
        <f t="shared" si="90"/>
        <v>77</v>
      </c>
      <c r="AA133" s="49">
        <f t="shared" si="90"/>
        <v>190</v>
      </c>
      <c r="AB133" s="41">
        <f t="shared" si="90"/>
        <v>182</v>
      </c>
      <c r="AC133" s="33">
        <f t="shared" si="90"/>
        <v>132</v>
      </c>
      <c r="AD133" s="26">
        <f t="shared" si="90"/>
        <v>138</v>
      </c>
      <c r="AE133" s="27">
        <f t="shared" si="90"/>
        <v>140</v>
      </c>
      <c r="AF133" s="27">
        <f t="shared" si="90"/>
        <v>155</v>
      </c>
      <c r="AG133" s="27">
        <f t="shared" si="90"/>
        <v>156</v>
      </c>
      <c r="AH133" s="28">
        <f t="shared" si="90"/>
        <v>136</v>
      </c>
      <c r="AI133" s="37">
        <f t="shared" si="90"/>
        <v>158</v>
      </c>
      <c r="AJ133" s="45">
        <f t="shared" si="90"/>
        <v>108</v>
      </c>
      <c r="AK133" s="51">
        <f t="shared" si="90"/>
        <v>100</v>
      </c>
      <c r="AL133" s="58">
        <f t="shared" si="90"/>
        <v>213</v>
      </c>
      <c r="AM133" s="79">
        <f t="shared" si="90"/>
        <v>51</v>
      </c>
      <c r="AN133" s="77">
        <v>268</v>
      </c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5:56" ht="14.25" thickBot="1">
      <c r="O134" s="62">
        <f t="shared" si="75"/>
        <v>2465</v>
      </c>
      <c r="P134" s="62">
        <f t="shared" si="77"/>
        <v>2175</v>
      </c>
      <c r="Q134" s="62">
        <f t="shared" si="79"/>
        <v>1885</v>
      </c>
      <c r="R134" s="62">
        <f t="shared" si="81"/>
        <v>1595</v>
      </c>
      <c r="S134" s="62">
        <f t="shared" si="83"/>
        <v>1305</v>
      </c>
      <c r="T134" s="62">
        <f t="shared" si="85"/>
        <v>1015</v>
      </c>
      <c r="X134" s="73">
        <v>24</v>
      </c>
      <c r="Y134" s="78">
        <f aca="true" t="shared" si="91" ref="Y134:AM134">Y107+32</f>
        <v>237</v>
      </c>
      <c r="Z134" s="57">
        <f t="shared" si="91"/>
        <v>79</v>
      </c>
      <c r="AA134" s="49">
        <f t="shared" si="91"/>
        <v>188</v>
      </c>
      <c r="AB134" s="41">
        <f t="shared" si="91"/>
        <v>184</v>
      </c>
      <c r="AC134" s="34">
        <f t="shared" si="91"/>
        <v>128</v>
      </c>
      <c r="AD134" s="35">
        <f t="shared" si="91"/>
        <v>169</v>
      </c>
      <c r="AE134" s="35">
        <f t="shared" si="91"/>
        <v>167</v>
      </c>
      <c r="AF134" s="35">
        <f t="shared" si="91"/>
        <v>127</v>
      </c>
      <c r="AG134" s="35">
        <f t="shared" si="91"/>
        <v>129</v>
      </c>
      <c r="AH134" s="35">
        <f t="shared" si="91"/>
        <v>131</v>
      </c>
      <c r="AI134" s="36">
        <f t="shared" si="91"/>
        <v>164</v>
      </c>
      <c r="AJ134" s="45">
        <f t="shared" si="91"/>
        <v>106</v>
      </c>
      <c r="AK134" s="51">
        <f t="shared" si="91"/>
        <v>102</v>
      </c>
      <c r="AL134" s="58">
        <f t="shared" si="91"/>
        <v>211</v>
      </c>
      <c r="AM134" s="79">
        <f t="shared" si="91"/>
        <v>53</v>
      </c>
      <c r="AN134" s="77">
        <v>266</v>
      </c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5:56" ht="14.25" thickBot="1">
      <c r="O135" s="62">
        <f t="shared" si="75"/>
        <v>2465</v>
      </c>
      <c r="P135" s="62">
        <f t="shared" si="77"/>
        <v>2175</v>
      </c>
      <c r="Q135" s="62">
        <f t="shared" si="79"/>
        <v>1885</v>
      </c>
      <c r="R135" s="62">
        <f t="shared" si="81"/>
        <v>1595</v>
      </c>
      <c r="S135" s="62">
        <f t="shared" si="83"/>
        <v>1305</v>
      </c>
      <c r="X135" s="73">
        <v>26</v>
      </c>
      <c r="Y135" s="78">
        <f aca="true" t="shared" si="92" ref="Y135:AM135">Y108+32</f>
        <v>235</v>
      </c>
      <c r="Z135" s="57">
        <f t="shared" si="92"/>
        <v>81</v>
      </c>
      <c r="AA135" s="49">
        <f t="shared" si="92"/>
        <v>186</v>
      </c>
      <c r="AB135" s="42">
        <f t="shared" si="92"/>
        <v>112</v>
      </c>
      <c r="AC135" s="43">
        <f t="shared" si="92"/>
        <v>105</v>
      </c>
      <c r="AD135" s="43">
        <f t="shared" si="92"/>
        <v>107</v>
      </c>
      <c r="AE135" s="43">
        <f t="shared" si="92"/>
        <v>109</v>
      </c>
      <c r="AF135" s="43">
        <f t="shared" si="92"/>
        <v>177</v>
      </c>
      <c r="AG135" s="43">
        <f t="shared" si="92"/>
        <v>175</v>
      </c>
      <c r="AH135" s="43">
        <f t="shared" si="92"/>
        <v>173</v>
      </c>
      <c r="AI135" s="43">
        <f t="shared" si="92"/>
        <v>171</v>
      </c>
      <c r="AJ135" s="44">
        <f t="shared" si="92"/>
        <v>176</v>
      </c>
      <c r="AK135" s="51">
        <f t="shared" si="92"/>
        <v>104</v>
      </c>
      <c r="AL135" s="58">
        <f t="shared" si="92"/>
        <v>209</v>
      </c>
      <c r="AM135" s="79">
        <f t="shared" si="92"/>
        <v>55</v>
      </c>
      <c r="AN135" s="77">
        <v>264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5:56" ht="14.25" thickBot="1">
      <c r="O136" s="62">
        <f t="shared" si="75"/>
        <v>2465</v>
      </c>
      <c r="P136" s="62">
        <f t="shared" si="77"/>
        <v>2175</v>
      </c>
      <c r="Q136" s="62">
        <f t="shared" si="79"/>
        <v>1885</v>
      </c>
      <c r="R136" s="62">
        <f t="shared" si="81"/>
        <v>1595</v>
      </c>
      <c r="X136" s="73">
        <v>28</v>
      </c>
      <c r="Y136" s="78">
        <f aca="true" t="shared" si="93" ref="Y136:AM136">Y109+32</f>
        <v>233</v>
      </c>
      <c r="Z136" s="57">
        <f t="shared" si="93"/>
        <v>83</v>
      </c>
      <c r="AA136" s="50">
        <f t="shared" si="93"/>
        <v>196</v>
      </c>
      <c r="AB136" s="53">
        <f t="shared" si="93"/>
        <v>103</v>
      </c>
      <c r="AC136" s="53">
        <f t="shared" si="93"/>
        <v>101</v>
      </c>
      <c r="AD136" s="53">
        <f t="shared" si="93"/>
        <v>99</v>
      </c>
      <c r="AE136" s="53">
        <f t="shared" si="93"/>
        <v>97</v>
      </c>
      <c r="AF136" s="53">
        <f t="shared" si="93"/>
        <v>95</v>
      </c>
      <c r="AG136" s="53">
        <f t="shared" si="93"/>
        <v>199</v>
      </c>
      <c r="AH136" s="53">
        <f t="shared" si="93"/>
        <v>201</v>
      </c>
      <c r="AI136" s="53">
        <f t="shared" si="93"/>
        <v>203</v>
      </c>
      <c r="AJ136" s="53">
        <f t="shared" si="93"/>
        <v>205</v>
      </c>
      <c r="AK136" s="52">
        <f t="shared" si="93"/>
        <v>96</v>
      </c>
      <c r="AL136" s="58">
        <f t="shared" si="93"/>
        <v>207</v>
      </c>
      <c r="AM136" s="79">
        <f t="shared" si="93"/>
        <v>57</v>
      </c>
      <c r="AN136" s="77">
        <v>262</v>
      </c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5:56" ht="14.25" thickBot="1">
      <c r="O137" s="62">
        <f t="shared" si="75"/>
        <v>2465</v>
      </c>
      <c r="P137" s="62">
        <f t="shared" si="77"/>
        <v>2175</v>
      </c>
      <c r="Q137" s="62">
        <f t="shared" si="79"/>
        <v>1885</v>
      </c>
      <c r="X137" s="73">
        <v>30</v>
      </c>
      <c r="Y137" s="78">
        <f aca="true" t="shared" si="94" ref="Y137:AM137">Y110+32</f>
        <v>231</v>
      </c>
      <c r="Z137" s="59">
        <f t="shared" si="94"/>
        <v>218</v>
      </c>
      <c r="AA137" s="60">
        <f t="shared" si="94"/>
        <v>206</v>
      </c>
      <c r="AB137" s="60">
        <f t="shared" si="94"/>
        <v>208</v>
      </c>
      <c r="AC137" s="60">
        <f t="shared" si="94"/>
        <v>210</v>
      </c>
      <c r="AD137" s="60">
        <f t="shared" si="94"/>
        <v>212</v>
      </c>
      <c r="AE137" s="60">
        <f t="shared" si="94"/>
        <v>214</v>
      </c>
      <c r="AF137" s="60">
        <f t="shared" si="94"/>
        <v>71</v>
      </c>
      <c r="AG137" s="60">
        <f t="shared" si="94"/>
        <v>70</v>
      </c>
      <c r="AH137" s="60">
        <f t="shared" si="94"/>
        <v>68</v>
      </c>
      <c r="AI137" s="60">
        <f t="shared" si="94"/>
        <v>66</v>
      </c>
      <c r="AJ137" s="60">
        <f t="shared" si="94"/>
        <v>64</v>
      </c>
      <c r="AK137" s="60">
        <f t="shared" si="94"/>
        <v>62</v>
      </c>
      <c r="AL137" s="61">
        <f t="shared" si="94"/>
        <v>216</v>
      </c>
      <c r="AM137" s="79">
        <f t="shared" si="94"/>
        <v>59</v>
      </c>
      <c r="AN137" s="77">
        <v>260</v>
      </c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5:56" ht="14.25" thickBot="1">
      <c r="O138" s="62">
        <f t="shared" si="75"/>
        <v>2465</v>
      </c>
      <c r="P138" s="62">
        <f t="shared" si="77"/>
        <v>2175</v>
      </c>
      <c r="X138" s="73">
        <v>32</v>
      </c>
      <c r="Y138" s="80">
        <f aca="true" t="shared" si="95" ref="Y138:AM138">Y111+32</f>
        <v>242</v>
      </c>
      <c r="Z138" s="81">
        <f t="shared" si="95"/>
        <v>34</v>
      </c>
      <c r="AA138" s="81">
        <f t="shared" si="95"/>
        <v>36</v>
      </c>
      <c r="AB138" s="81">
        <f t="shared" si="95"/>
        <v>38</v>
      </c>
      <c r="AC138" s="81">
        <f t="shared" si="95"/>
        <v>40</v>
      </c>
      <c r="AD138" s="81">
        <f t="shared" si="95"/>
        <v>42</v>
      </c>
      <c r="AE138" s="81">
        <f t="shared" si="95"/>
        <v>44</v>
      </c>
      <c r="AF138" s="81">
        <f t="shared" si="95"/>
        <v>45</v>
      </c>
      <c r="AG138" s="81">
        <f t="shared" si="95"/>
        <v>240</v>
      </c>
      <c r="AH138" s="81">
        <f t="shared" si="95"/>
        <v>238</v>
      </c>
      <c r="AI138" s="81">
        <f t="shared" si="95"/>
        <v>236</v>
      </c>
      <c r="AJ138" s="81">
        <f t="shared" si="95"/>
        <v>234</v>
      </c>
      <c r="AK138" s="81">
        <f t="shared" si="95"/>
        <v>232</v>
      </c>
      <c r="AL138" s="81">
        <f t="shared" si="95"/>
        <v>230</v>
      </c>
      <c r="AM138" s="82">
        <f t="shared" si="95"/>
        <v>244</v>
      </c>
      <c r="AN138" s="77">
        <v>258</v>
      </c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5:56" ht="14.25" thickBot="1">
      <c r="O139" s="62">
        <f t="shared" si="75"/>
        <v>2465</v>
      </c>
      <c r="X139" s="74">
        <v>18</v>
      </c>
      <c r="Y139" s="75">
        <v>289</v>
      </c>
      <c r="Z139" s="75">
        <v>287</v>
      </c>
      <c r="AA139" s="75">
        <v>285</v>
      </c>
      <c r="AB139" s="75">
        <v>283</v>
      </c>
      <c r="AC139" s="75">
        <v>281</v>
      </c>
      <c r="AD139" s="75">
        <v>279</v>
      </c>
      <c r="AE139" s="75">
        <v>277</v>
      </c>
      <c r="AF139" s="75">
        <v>17</v>
      </c>
      <c r="AG139" s="75">
        <v>19</v>
      </c>
      <c r="AH139" s="75">
        <v>21</v>
      </c>
      <c r="AI139" s="75">
        <v>23</v>
      </c>
      <c r="AJ139" s="75">
        <v>25</v>
      </c>
      <c r="AK139" s="75">
        <v>27</v>
      </c>
      <c r="AL139" s="75">
        <v>29</v>
      </c>
      <c r="AM139" s="75">
        <v>31</v>
      </c>
      <c r="AN139" s="76">
        <v>274</v>
      </c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42:56" ht="12.75"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24:40" ht="12.75"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3:51" ht="13.5">
      <c r="M142" s="62">
        <f>W152+X153+Y154+Z155+AA156+AB157+AC158+AD159+AE160+AF161+AG162+AH163+AI164+AJ165+AK166+AL167+AM168+AN169+AO170</f>
        <v>3439</v>
      </c>
      <c r="W142" s="62">
        <f>SUM(W152:W170)</f>
        <v>3439</v>
      </c>
      <c r="X142" s="62">
        <f aca="true" t="shared" si="96" ref="X142:AO142">SUM(X152:X170)</f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H142" s="62">
        <f t="shared" si="96"/>
        <v>3439</v>
      </c>
      <c r="AI142" s="62">
        <f t="shared" si="96"/>
        <v>3439</v>
      </c>
      <c r="AJ142" s="62">
        <f t="shared" si="96"/>
        <v>3439</v>
      </c>
      <c r="AK142" s="62">
        <f t="shared" si="96"/>
        <v>3439</v>
      </c>
      <c r="AL142" s="62">
        <f t="shared" si="96"/>
        <v>3439</v>
      </c>
      <c r="AM142" s="62">
        <f t="shared" si="96"/>
        <v>3439</v>
      </c>
      <c r="AN142" s="62">
        <f t="shared" si="96"/>
        <v>3439</v>
      </c>
      <c r="AO142" s="62">
        <f t="shared" si="96"/>
        <v>3439</v>
      </c>
      <c r="AY142" s="62">
        <f>AO152+AN153+AM154+AL155+AK156+AJ157+AI158+AH159+AG160+AF161+AE162+AD163+AC164+AB165+AA166+Z167+Y168+X169+W170</f>
        <v>3439</v>
      </c>
    </row>
    <row r="143" spans="14:50" ht="13.5">
      <c r="N143" s="62">
        <f>X153+Y154+Z155+AA156+AB157+AC158+AD159+AE160+AF161+AG162+AH163+AI164+AJ165+AK166+AL167+AM168+AN169</f>
        <v>3077</v>
      </c>
      <c r="X143" s="62">
        <f>SUM(X153:X169)</f>
        <v>3077</v>
      </c>
      <c r="Y143" s="62">
        <f aca="true" t="shared" si="97" ref="Y143:AN143">SUM(Y153:Y169)</f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G143" s="62">
        <f t="shared" si="97"/>
        <v>3077</v>
      </c>
      <c r="AH143" s="62">
        <f t="shared" si="97"/>
        <v>3077</v>
      </c>
      <c r="AI143" s="62">
        <f t="shared" si="97"/>
        <v>3077</v>
      </c>
      <c r="AJ143" s="62">
        <f t="shared" si="97"/>
        <v>3077</v>
      </c>
      <c r="AK143" s="62">
        <f t="shared" si="97"/>
        <v>3077</v>
      </c>
      <c r="AL143" s="62">
        <f t="shared" si="97"/>
        <v>3077</v>
      </c>
      <c r="AM143" s="62">
        <f t="shared" si="97"/>
        <v>3077</v>
      </c>
      <c r="AN143" s="62">
        <f t="shared" si="97"/>
        <v>3077</v>
      </c>
      <c r="AX143" s="62">
        <f>AN153+AM154+AL155+AK156+AJ157+AI158+AH159+AG160+AF161+AE162+AD163+AC164+AB165+AA166+Z167+Y168+X169</f>
        <v>3077</v>
      </c>
    </row>
    <row r="144" spans="15:49" ht="13.5">
      <c r="O144" s="62">
        <f>Y154+Z155+AA156+AB157+AC158+AD159+AE160+AF161+AG162+AH163+AI164+AJ165+AK166+AL167+AM168</f>
        <v>2715</v>
      </c>
      <c r="Y144" s="62">
        <f>SUM(Y154:Y168)</f>
        <v>2715</v>
      </c>
      <c r="Z144" s="62">
        <f aca="true" t="shared" si="98" ref="Z144:AM144">SUM(Z154:Z168)</f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F144" s="62">
        <f t="shared" si="98"/>
        <v>2715</v>
      </c>
      <c r="AG144" s="62">
        <f t="shared" si="98"/>
        <v>2715</v>
      </c>
      <c r="AH144" s="62">
        <f t="shared" si="98"/>
        <v>2715</v>
      </c>
      <c r="AI144" s="62">
        <f t="shared" si="98"/>
        <v>2715</v>
      </c>
      <c r="AJ144" s="62">
        <f t="shared" si="98"/>
        <v>2715</v>
      </c>
      <c r="AK144" s="62">
        <f t="shared" si="98"/>
        <v>2715</v>
      </c>
      <c r="AL144" s="62">
        <f t="shared" si="98"/>
        <v>2715</v>
      </c>
      <c r="AM144" s="62">
        <f t="shared" si="98"/>
        <v>2715</v>
      </c>
      <c r="AW144" s="62">
        <f>AM154+AL155+AK156+AJ157+AI158+AH159+AG160+AF161+AE162+AD163+AC164+AB165+AA166+Z167+Y168</f>
        <v>2715</v>
      </c>
    </row>
    <row r="145" spans="16:48" ht="13.5">
      <c r="P145" s="62">
        <f>Z155+AA156+AB157+AC158+AD159+AE160+AF161+AG162+AH163+AI164+AJ165+AK166+AL167</f>
        <v>2353</v>
      </c>
      <c r="Z145" s="62">
        <f>SUM(Z155:Z167)</f>
        <v>2353</v>
      </c>
      <c r="AA145" s="62">
        <f aca="true" t="shared" si="99" ref="AA145:AL145">SUM(AA155:AA167)</f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E145" s="62">
        <f t="shared" si="99"/>
        <v>2353</v>
      </c>
      <c r="AF145" s="62">
        <f t="shared" si="99"/>
        <v>2353</v>
      </c>
      <c r="AG145" s="62">
        <f t="shared" si="99"/>
        <v>2353</v>
      </c>
      <c r="AH145" s="62">
        <f t="shared" si="99"/>
        <v>2353</v>
      </c>
      <c r="AI145" s="62">
        <f t="shared" si="99"/>
        <v>2353</v>
      </c>
      <c r="AJ145" s="62">
        <f t="shared" si="99"/>
        <v>2353</v>
      </c>
      <c r="AK145" s="62">
        <f t="shared" si="99"/>
        <v>2353</v>
      </c>
      <c r="AL145" s="62">
        <f t="shared" si="99"/>
        <v>2353</v>
      </c>
      <c r="AV145" s="62">
        <f>AL155+AK156+AJ157+AI158+AH159+AG160+AF161+AE162+AD163+AC164+AB165+AA166+Z167</f>
        <v>2353</v>
      </c>
    </row>
    <row r="146" spans="17:47" ht="13.5">
      <c r="Q146" s="62">
        <f>AA156+AB157+AC158+AD159+AE160+AF161+AG162+AH163+AI164+AJ165+AK166</f>
        <v>1991</v>
      </c>
      <c r="AA146" s="62">
        <f>SUM(AA156:AA166)</f>
        <v>1991</v>
      </c>
      <c r="AB146" s="62">
        <f aca="true" t="shared" si="100" ref="AB146:AK146">SUM(AB156:AB166)</f>
        <v>1991</v>
      </c>
      <c r="AC146" s="62">
        <f t="shared" si="100"/>
        <v>1991</v>
      </c>
      <c r="AD146" s="62">
        <f t="shared" si="100"/>
        <v>1991</v>
      </c>
      <c r="AE146" s="62">
        <f t="shared" si="100"/>
        <v>1991</v>
      </c>
      <c r="AF146" s="62">
        <f t="shared" si="100"/>
        <v>1991</v>
      </c>
      <c r="AG146" s="62">
        <f t="shared" si="100"/>
        <v>1991</v>
      </c>
      <c r="AH146" s="62">
        <f t="shared" si="100"/>
        <v>1991</v>
      </c>
      <c r="AI146" s="62">
        <f t="shared" si="100"/>
        <v>1991</v>
      </c>
      <c r="AJ146" s="62">
        <f t="shared" si="100"/>
        <v>1991</v>
      </c>
      <c r="AK146" s="62">
        <f t="shared" si="100"/>
        <v>1991</v>
      </c>
      <c r="AU146" s="62">
        <f>AK156+AJ157+AI158+AH159+AG160+AF161+AE162+AD163+AC164+AB165+AA166</f>
        <v>1991</v>
      </c>
    </row>
    <row r="147" spans="18:46" ht="13.5">
      <c r="R147" s="62">
        <f>AB157+AC158+AD159+AE160+AF161+AG162+AH163+AI164+AJ165</f>
        <v>1629</v>
      </c>
      <c r="AB147" s="62">
        <f>SUM(AB157:AB165)</f>
        <v>1629</v>
      </c>
      <c r="AC147" s="62">
        <f aca="true" t="shared" si="101" ref="AC147:AJ147">SUM(AC157:AC165)</f>
        <v>1629</v>
      </c>
      <c r="AD147" s="62">
        <f t="shared" si="101"/>
        <v>1629</v>
      </c>
      <c r="AE147" s="62">
        <f t="shared" si="101"/>
        <v>1629</v>
      </c>
      <c r="AF147" s="62">
        <f t="shared" si="101"/>
        <v>1629</v>
      </c>
      <c r="AG147" s="62">
        <f t="shared" si="101"/>
        <v>1629</v>
      </c>
      <c r="AH147" s="62">
        <f t="shared" si="101"/>
        <v>1629</v>
      </c>
      <c r="AI147" s="62">
        <f t="shared" si="101"/>
        <v>1629</v>
      </c>
      <c r="AJ147" s="62">
        <f t="shared" si="101"/>
        <v>1629</v>
      </c>
      <c r="AT147" s="62">
        <f>AJ157+AI158+AH159+AG160+AF161+AE162+AD163+AC164+AB165</f>
        <v>1629</v>
      </c>
    </row>
    <row r="148" spans="19:45" ht="13.5">
      <c r="S148" s="62">
        <f>AC158+AD159+AE160+AF161+AG162+AH163+AI164</f>
        <v>1267</v>
      </c>
      <c r="AC148" s="62">
        <f>SUM(AC158:AC164)</f>
        <v>1267</v>
      </c>
      <c r="AD148" s="62">
        <f aca="true" t="shared" si="102" ref="AD148:AI148">SUM(AD158:AD164)</f>
        <v>1267</v>
      </c>
      <c r="AE148" s="62">
        <f t="shared" si="102"/>
        <v>1267</v>
      </c>
      <c r="AF148" s="62">
        <f t="shared" si="102"/>
        <v>1267</v>
      </c>
      <c r="AG148" s="62">
        <f t="shared" si="102"/>
        <v>1267</v>
      </c>
      <c r="AH148" s="62">
        <f t="shared" si="102"/>
        <v>1267</v>
      </c>
      <c r="AI148" s="62">
        <f t="shared" si="102"/>
        <v>1267</v>
      </c>
      <c r="AS148" s="62">
        <f>AI158+AH159+AG160+AF161+AE162+AD163+AC164</f>
        <v>1267</v>
      </c>
    </row>
    <row r="149" spans="20:44" ht="12.75">
      <c r="T149" s="92">
        <f>AD159+AE160+AF161+AG162+AH163</f>
        <v>905</v>
      </c>
      <c r="AD149">
        <f>SUM(AD159:AD163)</f>
        <v>905</v>
      </c>
      <c r="AE149">
        <f>SUM(AE159:AE163)</f>
        <v>905</v>
      </c>
      <c r="AF149">
        <f>SUM(AF159:AF163)</f>
        <v>905</v>
      </c>
      <c r="AG149">
        <f>SUM(AG159:AG163)</f>
        <v>905</v>
      </c>
      <c r="AH149">
        <f>SUM(AH159:AH163)</f>
        <v>905</v>
      </c>
      <c r="AR149">
        <f>AH159+AG160+AF161+AE162+AD163</f>
        <v>905</v>
      </c>
    </row>
    <row r="150" spans="21:43" ht="12.75">
      <c r="U150">
        <f>AE160+AF161+AG162</f>
        <v>543</v>
      </c>
      <c r="AE150">
        <f>SUM(AE160:AE162)</f>
        <v>543</v>
      </c>
      <c r="AF150">
        <f>SUM(AF160:AF162)</f>
        <v>543</v>
      </c>
      <c r="AG150">
        <f>SUM(AG160:AG162)</f>
        <v>543</v>
      </c>
      <c r="AQ150">
        <f>AG160+AF161+AE162</f>
        <v>543</v>
      </c>
    </row>
    <row r="151" ht="13.5" thickBot="1"/>
    <row r="152" spans="13:41" ht="14.25" thickBot="1">
      <c r="M152" s="62">
        <f>SUM(W152:AO152)</f>
        <v>3439</v>
      </c>
      <c r="W152" s="84">
        <v>342</v>
      </c>
      <c r="X152" s="85">
        <v>2</v>
      </c>
      <c r="Y152" s="85">
        <v>4</v>
      </c>
      <c r="Z152" s="85">
        <v>6</v>
      </c>
      <c r="AA152" s="85">
        <v>8</v>
      </c>
      <c r="AB152" s="85">
        <v>10</v>
      </c>
      <c r="AC152" s="85">
        <v>12</v>
      </c>
      <c r="AD152" s="85">
        <v>14</v>
      </c>
      <c r="AE152" s="85">
        <v>16</v>
      </c>
      <c r="AF152" s="85">
        <v>17</v>
      </c>
      <c r="AG152" s="85">
        <v>340</v>
      </c>
      <c r="AH152" s="85">
        <v>338</v>
      </c>
      <c r="AI152" s="85">
        <v>336</v>
      </c>
      <c r="AJ152" s="85">
        <v>334</v>
      </c>
      <c r="AK152" s="85">
        <v>332</v>
      </c>
      <c r="AL152" s="85">
        <v>330</v>
      </c>
      <c r="AM152" s="85">
        <v>328</v>
      </c>
      <c r="AN152" s="85">
        <v>326</v>
      </c>
      <c r="AO152" s="86">
        <v>344</v>
      </c>
    </row>
    <row r="153" spans="13:41" ht="14.25" thickBot="1">
      <c r="M153" s="62">
        <f aca="true" t="shared" si="103" ref="M153:M170">SUM(W153:AO153)</f>
        <v>3439</v>
      </c>
      <c r="N153" s="62">
        <f>SUM(X153:AN153)</f>
        <v>3077</v>
      </c>
      <c r="W153" s="87">
        <v>327</v>
      </c>
      <c r="X153" s="70">
        <f aca="true" t="shared" si="104" ref="X153:AN153">X123+36</f>
        <v>52</v>
      </c>
      <c r="Y153" s="71">
        <f t="shared" si="104"/>
        <v>37</v>
      </c>
      <c r="Z153" s="71">
        <f t="shared" si="104"/>
        <v>39</v>
      </c>
      <c r="AA153" s="71">
        <f t="shared" si="104"/>
        <v>41</v>
      </c>
      <c r="AB153" s="71">
        <f t="shared" si="104"/>
        <v>43</v>
      </c>
      <c r="AC153" s="71">
        <f t="shared" si="104"/>
        <v>45</v>
      </c>
      <c r="AD153" s="71">
        <f t="shared" si="104"/>
        <v>47</v>
      </c>
      <c r="AE153" s="71">
        <f t="shared" si="104"/>
        <v>49</v>
      </c>
      <c r="AF153" s="71">
        <f t="shared" si="104"/>
        <v>309</v>
      </c>
      <c r="AG153" s="71">
        <f t="shared" si="104"/>
        <v>307</v>
      </c>
      <c r="AH153" s="71">
        <f t="shared" si="104"/>
        <v>305</v>
      </c>
      <c r="AI153" s="71">
        <f t="shared" si="104"/>
        <v>303</v>
      </c>
      <c r="AJ153" s="71">
        <f t="shared" si="104"/>
        <v>301</v>
      </c>
      <c r="AK153" s="71">
        <f t="shared" si="104"/>
        <v>299</v>
      </c>
      <c r="AL153" s="71">
        <f t="shared" si="104"/>
        <v>297</v>
      </c>
      <c r="AM153" s="71">
        <f t="shared" si="104"/>
        <v>295</v>
      </c>
      <c r="AN153" s="72">
        <f t="shared" si="104"/>
        <v>308</v>
      </c>
      <c r="AO153" s="89">
        <v>35</v>
      </c>
    </row>
    <row r="154" spans="13:41" ht="14.25" thickBot="1">
      <c r="M154" s="62">
        <f t="shared" si="103"/>
        <v>3439</v>
      </c>
      <c r="N154" s="62">
        <f aca="true" t="shared" si="105" ref="N154:N169">SUM(X154:AN154)</f>
        <v>3077</v>
      </c>
      <c r="O154" s="62">
        <f>SUM(Y154:AM154)</f>
        <v>2715</v>
      </c>
      <c r="W154" s="87">
        <v>329</v>
      </c>
      <c r="X154" s="73">
        <f aca="true" t="shared" si="106" ref="X154:AN154">X124+36</f>
        <v>324</v>
      </c>
      <c r="Y154" s="67">
        <f t="shared" si="106"/>
        <v>82</v>
      </c>
      <c r="Z154" s="68">
        <f t="shared" si="106"/>
        <v>292</v>
      </c>
      <c r="AA154" s="68">
        <f t="shared" si="106"/>
        <v>290</v>
      </c>
      <c r="AB154" s="68">
        <f t="shared" si="106"/>
        <v>288</v>
      </c>
      <c r="AC154" s="68">
        <f t="shared" si="106"/>
        <v>286</v>
      </c>
      <c r="AD154" s="68">
        <f t="shared" si="106"/>
        <v>284</v>
      </c>
      <c r="AE154" s="68">
        <f t="shared" si="106"/>
        <v>282</v>
      </c>
      <c r="AF154" s="68">
        <f t="shared" si="106"/>
        <v>281</v>
      </c>
      <c r="AG154" s="68">
        <f t="shared" si="106"/>
        <v>86</v>
      </c>
      <c r="AH154" s="68">
        <f t="shared" si="106"/>
        <v>88</v>
      </c>
      <c r="AI154" s="68">
        <f t="shared" si="106"/>
        <v>90</v>
      </c>
      <c r="AJ154" s="68">
        <f t="shared" si="106"/>
        <v>92</v>
      </c>
      <c r="AK154" s="68">
        <f t="shared" si="106"/>
        <v>94</v>
      </c>
      <c r="AL154" s="68">
        <f t="shared" si="106"/>
        <v>96</v>
      </c>
      <c r="AM154" s="69">
        <f t="shared" si="106"/>
        <v>84</v>
      </c>
      <c r="AN154" s="77">
        <f t="shared" si="106"/>
        <v>38</v>
      </c>
      <c r="AO154" s="89">
        <v>33</v>
      </c>
    </row>
    <row r="155" spans="13:41" ht="14.25" thickBot="1">
      <c r="M155" s="62">
        <f t="shared" si="103"/>
        <v>3439</v>
      </c>
      <c r="N155" s="62">
        <f t="shared" si="105"/>
        <v>3077</v>
      </c>
      <c r="O155" s="62">
        <f aca="true" t="shared" si="107" ref="O155:O168">SUM(Y155:AM155)</f>
        <v>2715</v>
      </c>
      <c r="P155" s="62">
        <f>SUM(Z155:AL155)</f>
        <v>2353</v>
      </c>
      <c r="W155" s="87">
        <v>331</v>
      </c>
      <c r="X155" s="73">
        <f aca="true" t="shared" si="108" ref="X155:AN155">X125+36</f>
        <v>322</v>
      </c>
      <c r="Y155" s="78">
        <f t="shared" si="108"/>
        <v>69</v>
      </c>
      <c r="Z155" s="54">
        <f t="shared" si="108"/>
        <v>110</v>
      </c>
      <c r="AA155" s="55">
        <f t="shared" si="108"/>
        <v>120</v>
      </c>
      <c r="AB155" s="55">
        <f t="shared" si="108"/>
        <v>118</v>
      </c>
      <c r="AC155" s="55">
        <f t="shared" si="108"/>
        <v>116</v>
      </c>
      <c r="AD155" s="55">
        <f t="shared" si="108"/>
        <v>114</v>
      </c>
      <c r="AE155" s="55">
        <f t="shared" si="108"/>
        <v>112</v>
      </c>
      <c r="AF155" s="55">
        <f t="shared" si="108"/>
        <v>255</v>
      </c>
      <c r="AG155" s="55">
        <f t="shared" si="108"/>
        <v>256</v>
      </c>
      <c r="AH155" s="55">
        <f t="shared" si="108"/>
        <v>258</v>
      </c>
      <c r="AI155" s="55">
        <f t="shared" si="108"/>
        <v>260</v>
      </c>
      <c r="AJ155" s="55">
        <f t="shared" si="108"/>
        <v>262</v>
      </c>
      <c r="AK155" s="55">
        <f t="shared" si="108"/>
        <v>264</v>
      </c>
      <c r="AL155" s="56">
        <f t="shared" si="108"/>
        <v>108</v>
      </c>
      <c r="AM155" s="79">
        <f t="shared" si="108"/>
        <v>293</v>
      </c>
      <c r="AN155" s="77">
        <f t="shared" si="108"/>
        <v>40</v>
      </c>
      <c r="AO155" s="89">
        <v>31</v>
      </c>
    </row>
    <row r="156" spans="13:41" ht="14.25" thickBot="1">
      <c r="M156" s="62">
        <f t="shared" si="103"/>
        <v>3439</v>
      </c>
      <c r="N156" s="62">
        <f t="shared" si="105"/>
        <v>3077</v>
      </c>
      <c r="O156" s="62">
        <f t="shared" si="107"/>
        <v>2715</v>
      </c>
      <c r="P156" s="62">
        <f aca="true" t="shared" si="109" ref="P156:P167">SUM(Z156:AL156)</f>
        <v>2353</v>
      </c>
      <c r="Q156" s="62">
        <f>SUM(AA156:AK156)</f>
        <v>1991</v>
      </c>
      <c r="W156" s="87">
        <v>333</v>
      </c>
      <c r="X156" s="73">
        <f aca="true" t="shared" si="110" ref="X156:AN156">X126+36</f>
        <v>320</v>
      </c>
      <c r="Y156" s="78">
        <f t="shared" si="110"/>
        <v>71</v>
      </c>
      <c r="Z156" s="57">
        <f t="shared" si="110"/>
        <v>265</v>
      </c>
      <c r="AA156" s="46">
        <f t="shared" si="110"/>
        <v>230</v>
      </c>
      <c r="AB156" s="47">
        <f t="shared" si="110"/>
        <v>223</v>
      </c>
      <c r="AC156" s="47">
        <f t="shared" si="110"/>
        <v>225</v>
      </c>
      <c r="AD156" s="47">
        <f t="shared" si="110"/>
        <v>227</v>
      </c>
      <c r="AE156" s="47">
        <f t="shared" si="110"/>
        <v>229</v>
      </c>
      <c r="AF156" s="47">
        <f t="shared" si="110"/>
        <v>231</v>
      </c>
      <c r="AG156" s="47">
        <f t="shared" si="110"/>
        <v>127</v>
      </c>
      <c r="AH156" s="47">
        <f t="shared" si="110"/>
        <v>125</v>
      </c>
      <c r="AI156" s="47">
        <f t="shared" si="110"/>
        <v>123</v>
      </c>
      <c r="AJ156" s="47">
        <f t="shared" si="110"/>
        <v>121</v>
      </c>
      <c r="AK156" s="48">
        <f t="shared" si="110"/>
        <v>130</v>
      </c>
      <c r="AL156" s="58">
        <f t="shared" si="110"/>
        <v>97</v>
      </c>
      <c r="AM156" s="79">
        <f t="shared" si="110"/>
        <v>291</v>
      </c>
      <c r="AN156" s="77">
        <f t="shared" si="110"/>
        <v>42</v>
      </c>
      <c r="AO156" s="89">
        <v>29</v>
      </c>
    </row>
    <row r="157" spans="13:41" ht="14.25" thickBot="1">
      <c r="M157" s="62">
        <f t="shared" si="103"/>
        <v>3439</v>
      </c>
      <c r="N157" s="62">
        <f t="shared" si="105"/>
        <v>3077</v>
      </c>
      <c r="O157" s="62">
        <f t="shared" si="107"/>
        <v>2715</v>
      </c>
      <c r="P157" s="62">
        <f t="shared" si="109"/>
        <v>2353</v>
      </c>
      <c r="Q157" s="62">
        <f aca="true" t="shared" si="111" ref="Q157:Q166">SUM(AA157:AK157)</f>
        <v>1991</v>
      </c>
      <c r="R157" s="62">
        <f>SUM(AB157:AJ157)</f>
        <v>1629</v>
      </c>
      <c r="W157" s="87">
        <v>335</v>
      </c>
      <c r="X157" s="73">
        <f aca="true" t="shared" si="112" ref="X157:AN157">X127+36</f>
        <v>318</v>
      </c>
      <c r="Y157" s="78">
        <f t="shared" si="112"/>
        <v>73</v>
      </c>
      <c r="Z157" s="57">
        <f t="shared" si="112"/>
        <v>263</v>
      </c>
      <c r="AA157" s="49">
        <f t="shared" si="112"/>
        <v>122</v>
      </c>
      <c r="AB157" s="38">
        <f t="shared" si="112"/>
        <v>150</v>
      </c>
      <c r="AC157" s="39">
        <f t="shared" si="112"/>
        <v>221</v>
      </c>
      <c r="AD157" s="39">
        <f t="shared" si="112"/>
        <v>219</v>
      </c>
      <c r="AE157" s="39">
        <f t="shared" si="112"/>
        <v>217</v>
      </c>
      <c r="AF157" s="39">
        <f t="shared" si="112"/>
        <v>149</v>
      </c>
      <c r="AG157" s="39">
        <f t="shared" si="112"/>
        <v>151</v>
      </c>
      <c r="AH157" s="39">
        <f t="shared" si="112"/>
        <v>153</v>
      </c>
      <c r="AI157" s="39">
        <f t="shared" si="112"/>
        <v>155</v>
      </c>
      <c r="AJ157" s="40">
        <f t="shared" si="112"/>
        <v>214</v>
      </c>
      <c r="AK157" s="51">
        <f t="shared" si="112"/>
        <v>240</v>
      </c>
      <c r="AL157" s="58">
        <f t="shared" si="112"/>
        <v>99</v>
      </c>
      <c r="AM157" s="79">
        <f t="shared" si="112"/>
        <v>289</v>
      </c>
      <c r="AN157" s="77">
        <f t="shared" si="112"/>
        <v>44</v>
      </c>
      <c r="AO157" s="89">
        <v>27</v>
      </c>
    </row>
    <row r="158" spans="13:41" ht="14.25" thickBot="1">
      <c r="M158" s="62">
        <f t="shared" si="103"/>
        <v>3439</v>
      </c>
      <c r="N158" s="62">
        <f t="shared" si="105"/>
        <v>3077</v>
      </c>
      <c r="O158" s="62">
        <f t="shared" si="107"/>
        <v>2715</v>
      </c>
      <c r="P158" s="62">
        <f t="shared" si="109"/>
        <v>2353</v>
      </c>
      <c r="Q158" s="62">
        <f t="shared" si="111"/>
        <v>1991</v>
      </c>
      <c r="R158" s="62">
        <f aca="true" t="shared" si="113" ref="R158:R165">SUM(AB158:AJ158)</f>
        <v>1629</v>
      </c>
      <c r="S158" s="62">
        <f>SUM(AC158:AI158)</f>
        <v>1267</v>
      </c>
      <c r="W158" s="87">
        <v>337</v>
      </c>
      <c r="X158" s="73">
        <f aca="true" t="shared" si="114" ref="X158:AN158">X128+36</f>
        <v>316</v>
      </c>
      <c r="Y158" s="78">
        <f t="shared" si="114"/>
        <v>75</v>
      </c>
      <c r="Z158" s="57">
        <f t="shared" si="114"/>
        <v>261</v>
      </c>
      <c r="AA158" s="49">
        <f t="shared" si="114"/>
        <v>124</v>
      </c>
      <c r="AB158" s="41">
        <f t="shared" si="114"/>
        <v>156</v>
      </c>
      <c r="AC158" s="30">
        <f t="shared" si="114"/>
        <v>162</v>
      </c>
      <c r="AD158" s="31">
        <f t="shared" si="114"/>
        <v>157</v>
      </c>
      <c r="AE158" s="31">
        <f t="shared" si="114"/>
        <v>159</v>
      </c>
      <c r="AF158" s="31">
        <f t="shared" si="114"/>
        <v>199</v>
      </c>
      <c r="AG158" s="31">
        <f t="shared" si="114"/>
        <v>197</v>
      </c>
      <c r="AH158" s="31">
        <f t="shared" si="114"/>
        <v>195</v>
      </c>
      <c r="AI158" s="32">
        <f t="shared" si="114"/>
        <v>198</v>
      </c>
      <c r="AJ158" s="45">
        <f t="shared" si="114"/>
        <v>206</v>
      </c>
      <c r="AK158" s="51">
        <f t="shared" si="114"/>
        <v>238</v>
      </c>
      <c r="AL158" s="58">
        <f t="shared" si="114"/>
        <v>101</v>
      </c>
      <c r="AM158" s="79">
        <f t="shared" si="114"/>
        <v>287</v>
      </c>
      <c r="AN158" s="77">
        <f t="shared" si="114"/>
        <v>46</v>
      </c>
      <c r="AO158" s="89">
        <v>25</v>
      </c>
    </row>
    <row r="159" spans="13:41" ht="14.25" thickBot="1">
      <c r="M159" s="62">
        <f t="shared" si="103"/>
        <v>3439</v>
      </c>
      <c r="N159" s="62">
        <f t="shared" si="105"/>
        <v>3077</v>
      </c>
      <c r="O159" s="62">
        <f t="shared" si="107"/>
        <v>2715</v>
      </c>
      <c r="P159" s="62">
        <f t="shared" si="109"/>
        <v>2353</v>
      </c>
      <c r="Q159" s="62">
        <f t="shared" si="111"/>
        <v>1991</v>
      </c>
      <c r="R159" s="62">
        <f t="shared" si="113"/>
        <v>1629</v>
      </c>
      <c r="S159" s="62">
        <f aca="true" t="shared" si="115" ref="S159:S164">SUM(AC159:AI159)</f>
        <v>1267</v>
      </c>
      <c r="T159" s="92">
        <f>SUM(AD159:AH159)</f>
        <v>905</v>
      </c>
      <c r="W159" s="87">
        <v>339</v>
      </c>
      <c r="X159" s="73">
        <f aca="true" t="shared" si="116" ref="X159:AN159">X129+36</f>
        <v>314</v>
      </c>
      <c r="Y159" s="78">
        <f t="shared" si="116"/>
        <v>77</v>
      </c>
      <c r="Z159" s="57">
        <f t="shared" si="116"/>
        <v>259</v>
      </c>
      <c r="AA159" s="49">
        <f t="shared" si="116"/>
        <v>126</v>
      </c>
      <c r="AB159" s="41">
        <f t="shared" si="116"/>
        <v>154</v>
      </c>
      <c r="AC159" s="33">
        <f t="shared" si="116"/>
        <v>204</v>
      </c>
      <c r="AD159" s="22">
        <f t="shared" si="116"/>
        <v>190</v>
      </c>
      <c r="AE159" s="23">
        <f t="shared" si="116"/>
        <v>186</v>
      </c>
      <c r="AF159" s="23">
        <f t="shared" si="116"/>
        <v>171</v>
      </c>
      <c r="AG159" s="23">
        <f t="shared" si="116"/>
        <v>170</v>
      </c>
      <c r="AH159" s="24">
        <f t="shared" si="116"/>
        <v>188</v>
      </c>
      <c r="AI159" s="37">
        <f t="shared" si="116"/>
        <v>158</v>
      </c>
      <c r="AJ159" s="45">
        <f t="shared" si="116"/>
        <v>208</v>
      </c>
      <c r="AK159" s="51">
        <f t="shared" si="116"/>
        <v>236</v>
      </c>
      <c r="AL159" s="58">
        <f t="shared" si="116"/>
        <v>103</v>
      </c>
      <c r="AM159" s="79">
        <f t="shared" si="116"/>
        <v>285</v>
      </c>
      <c r="AN159" s="77">
        <f t="shared" si="116"/>
        <v>48</v>
      </c>
      <c r="AO159" s="89">
        <v>23</v>
      </c>
    </row>
    <row r="160" spans="13:41" ht="13.5">
      <c r="M160" s="62">
        <f t="shared" si="103"/>
        <v>3439</v>
      </c>
      <c r="N160" s="62">
        <f t="shared" si="105"/>
        <v>3077</v>
      </c>
      <c r="O160" s="62">
        <f t="shared" si="107"/>
        <v>2715</v>
      </c>
      <c r="P160" s="62">
        <f t="shared" si="109"/>
        <v>2353</v>
      </c>
      <c r="Q160" s="62">
        <f t="shared" si="111"/>
        <v>1991</v>
      </c>
      <c r="R160" s="62">
        <f t="shared" si="113"/>
        <v>1629</v>
      </c>
      <c r="S160" s="62">
        <f t="shared" si="115"/>
        <v>1267</v>
      </c>
      <c r="T160" s="92">
        <f>SUM(AD160:AH160)</f>
        <v>905</v>
      </c>
      <c r="U160">
        <f>SUM(AE160:AG160)</f>
        <v>543</v>
      </c>
      <c r="W160" s="87">
        <v>341</v>
      </c>
      <c r="X160" s="73">
        <f aca="true" t="shared" si="117" ref="X160:AN160">X130+36</f>
        <v>312</v>
      </c>
      <c r="Y160" s="78">
        <f t="shared" si="117"/>
        <v>79</v>
      </c>
      <c r="Z160" s="57">
        <f t="shared" si="117"/>
        <v>257</v>
      </c>
      <c r="AA160" s="49">
        <f t="shared" si="117"/>
        <v>128</v>
      </c>
      <c r="AB160" s="41">
        <f t="shared" si="117"/>
        <v>152</v>
      </c>
      <c r="AC160" s="33">
        <f t="shared" si="117"/>
        <v>202</v>
      </c>
      <c r="AD160" s="25">
        <f t="shared" si="117"/>
        <v>175</v>
      </c>
      <c r="AE160" s="13">
        <f t="shared" si="117"/>
        <v>178</v>
      </c>
      <c r="AF160" s="14">
        <f t="shared" si="117"/>
        <v>185</v>
      </c>
      <c r="AG160" s="15">
        <f t="shared" si="117"/>
        <v>180</v>
      </c>
      <c r="AH160" s="29">
        <f t="shared" si="117"/>
        <v>187</v>
      </c>
      <c r="AI160" s="37">
        <f t="shared" si="117"/>
        <v>160</v>
      </c>
      <c r="AJ160" s="45">
        <f t="shared" si="117"/>
        <v>210</v>
      </c>
      <c r="AK160" s="51">
        <f t="shared" si="117"/>
        <v>234</v>
      </c>
      <c r="AL160" s="58">
        <f t="shared" si="117"/>
        <v>105</v>
      </c>
      <c r="AM160" s="79">
        <f t="shared" si="117"/>
        <v>283</v>
      </c>
      <c r="AN160" s="77">
        <f t="shared" si="117"/>
        <v>50</v>
      </c>
      <c r="AO160" s="89">
        <v>21</v>
      </c>
    </row>
    <row r="161" spans="13:41" ht="13.5">
      <c r="M161" s="62">
        <f t="shared" si="103"/>
        <v>3439</v>
      </c>
      <c r="N161" s="62">
        <f t="shared" si="105"/>
        <v>3077</v>
      </c>
      <c r="O161" s="62">
        <f t="shared" si="107"/>
        <v>2715</v>
      </c>
      <c r="P161" s="62">
        <f t="shared" si="109"/>
        <v>2353</v>
      </c>
      <c r="Q161" s="62">
        <f t="shared" si="111"/>
        <v>1991</v>
      </c>
      <c r="R161" s="62">
        <f t="shared" si="113"/>
        <v>1629</v>
      </c>
      <c r="S161" s="62">
        <f t="shared" si="115"/>
        <v>1267</v>
      </c>
      <c r="T161" s="92">
        <f>SUM(AD161:AH161)</f>
        <v>905</v>
      </c>
      <c r="U161">
        <f>SUM(AE161:AG161)</f>
        <v>543</v>
      </c>
      <c r="W161" s="87">
        <v>343</v>
      </c>
      <c r="X161" s="73">
        <f aca="true" t="shared" si="118" ref="X161:AN161">X131+36</f>
        <v>311</v>
      </c>
      <c r="Y161" s="78">
        <f t="shared" si="118"/>
        <v>279</v>
      </c>
      <c r="Z161" s="57">
        <f t="shared" si="118"/>
        <v>109</v>
      </c>
      <c r="AA161" s="49">
        <f t="shared" si="118"/>
        <v>129</v>
      </c>
      <c r="AB161" s="41">
        <f t="shared" si="118"/>
        <v>215</v>
      </c>
      <c r="AC161" s="33">
        <f t="shared" si="118"/>
        <v>201</v>
      </c>
      <c r="AD161" s="25">
        <f t="shared" si="118"/>
        <v>173</v>
      </c>
      <c r="AE161" s="16">
        <f t="shared" si="118"/>
        <v>183</v>
      </c>
      <c r="AF161" s="4">
        <f t="shared" si="118"/>
        <v>181</v>
      </c>
      <c r="AG161" s="17">
        <f t="shared" si="118"/>
        <v>179</v>
      </c>
      <c r="AH161" s="29">
        <f t="shared" si="118"/>
        <v>189</v>
      </c>
      <c r="AI161" s="37">
        <f t="shared" si="118"/>
        <v>161</v>
      </c>
      <c r="AJ161" s="45">
        <f t="shared" si="118"/>
        <v>147</v>
      </c>
      <c r="AK161" s="51">
        <f t="shared" si="118"/>
        <v>233</v>
      </c>
      <c r="AL161" s="58">
        <f t="shared" si="118"/>
        <v>253</v>
      </c>
      <c r="AM161" s="79">
        <f t="shared" si="118"/>
        <v>83</v>
      </c>
      <c r="AN161" s="77">
        <f t="shared" si="118"/>
        <v>51</v>
      </c>
      <c r="AO161" s="89">
        <v>19</v>
      </c>
    </row>
    <row r="162" spans="13:41" ht="14.25" thickBot="1">
      <c r="M162" s="62">
        <f t="shared" si="103"/>
        <v>3439</v>
      </c>
      <c r="N162" s="62">
        <f t="shared" si="105"/>
        <v>3077</v>
      </c>
      <c r="O162" s="62">
        <f t="shared" si="107"/>
        <v>2715</v>
      </c>
      <c r="P162" s="62">
        <f t="shared" si="109"/>
        <v>2353</v>
      </c>
      <c r="Q162" s="62">
        <f t="shared" si="111"/>
        <v>1991</v>
      </c>
      <c r="R162" s="62">
        <f t="shared" si="113"/>
        <v>1629</v>
      </c>
      <c r="S162" s="62">
        <f t="shared" si="115"/>
        <v>1267</v>
      </c>
      <c r="T162" s="92">
        <f>SUM(AD162:AH162)</f>
        <v>905</v>
      </c>
      <c r="U162">
        <f>SUM(AE162:AG162)</f>
        <v>543</v>
      </c>
      <c r="W162" s="87">
        <v>15</v>
      </c>
      <c r="X162" s="73">
        <f aca="true" t="shared" si="119" ref="X162:AN162">X132+36</f>
        <v>56</v>
      </c>
      <c r="Y162" s="78">
        <f t="shared" si="119"/>
        <v>277</v>
      </c>
      <c r="Z162" s="57">
        <f t="shared" si="119"/>
        <v>111</v>
      </c>
      <c r="AA162" s="49">
        <f t="shared" si="119"/>
        <v>228</v>
      </c>
      <c r="AB162" s="41">
        <f t="shared" si="119"/>
        <v>216</v>
      </c>
      <c r="AC162" s="33">
        <f t="shared" si="119"/>
        <v>166</v>
      </c>
      <c r="AD162" s="25">
        <f t="shared" si="119"/>
        <v>193</v>
      </c>
      <c r="AE162" s="18">
        <f t="shared" si="119"/>
        <v>182</v>
      </c>
      <c r="AF162" s="19">
        <f t="shared" si="119"/>
        <v>177</v>
      </c>
      <c r="AG162" s="20">
        <f t="shared" si="119"/>
        <v>184</v>
      </c>
      <c r="AH162" s="29">
        <f t="shared" si="119"/>
        <v>169</v>
      </c>
      <c r="AI162" s="37">
        <f t="shared" si="119"/>
        <v>196</v>
      </c>
      <c r="AJ162" s="45">
        <f t="shared" si="119"/>
        <v>146</v>
      </c>
      <c r="AK162" s="51">
        <f t="shared" si="119"/>
        <v>134</v>
      </c>
      <c r="AL162" s="58">
        <f t="shared" si="119"/>
        <v>251</v>
      </c>
      <c r="AM162" s="79">
        <f t="shared" si="119"/>
        <v>85</v>
      </c>
      <c r="AN162" s="77">
        <f t="shared" si="119"/>
        <v>306</v>
      </c>
      <c r="AO162" s="89">
        <v>347</v>
      </c>
    </row>
    <row r="163" spans="13:41" ht="14.25" thickBot="1">
      <c r="M163" s="62">
        <f t="shared" si="103"/>
        <v>3439</v>
      </c>
      <c r="N163" s="62">
        <f t="shared" si="105"/>
        <v>3077</v>
      </c>
      <c r="O163" s="62">
        <f t="shared" si="107"/>
        <v>2715</v>
      </c>
      <c r="P163" s="62">
        <f t="shared" si="109"/>
        <v>2353</v>
      </c>
      <c r="Q163" s="62">
        <f t="shared" si="111"/>
        <v>1991</v>
      </c>
      <c r="R163" s="62">
        <f t="shared" si="113"/>
        <v>1629</v>
      </c>
      <c r="S163" s="62">
        <f t="shared" si="115"/>
        <v>1267</v>
      </c>
      <c r="T163" s="92">
        <f>SUM(AD163:AH163)</f>
        <v>905</v>
      </c>
      <c r="W163" s="87">
        <v>13</v>
      </c>
      <c r="X163" s="73">
        <f aca="true" t="shared" si="120" ref="X163:AN163">X133+36</f>
        <v>58</v>
      </c>
      <c r="Y163" s="78">
        <f t="shared" si="120"/>
        <v>275</v>
      </c>
      <c r="Z163" s="57">
        <f t="shared" si="120"/>
        <v>113</v>
      </c>
      <c r="AA163" s="49">
        <f t="shared" si="120"/>
        <v>226</v>
      </c>
      <c r="AB163" s="41">
        <f t="shared" si="120"/>
        <v>218</v>
      </c>
      <c r="AC163" s="33">
        <f t="shared" si="120"/>
        <v>168</v>
      </c>
      <c r="AD163" s="26">
        <f t="shared" si="120"/>
        <v>174</v>
      </c>
      <c r="AE163" s="27">
        <f t="shared" si="120"/>
        <v>176</v>
      </c>
      <c r="AF163" s="27">
        <f t="shared" si="120"/>
        <v>191</v>
      </c>
      <c r="AG163" s="27">
        <f t="shared" si="120"/>
        <v>192</v>
      </c>
      <c r="AH163" s="28">
        <f t="shared" si="120"/>
        <v>172</v>
      </c>
      <c r="AI163" s="37">
        <f t="shared" si="120"/>
        <v>194</v>
      </c>
      <c r="AJ163" s="45">
        <f t="shared" si="120"/>
        <v>144</v>
      </c>
      <c r="AK163" s="51">
        <f t="shared" si="120"/>
        <v>136</v>
      </c>
      <c r="AL163" s="58">
        <f t="shared" si="120"/>
        <v>249</v>
      </c>
      <c r="AM163" s="79">
        <f t="shared" si="120"/>
        <v>87</v>
      </c>
      <c r="AN163" s="77">
        <f t="shared" si="120"/>
        <v>304</v>
      </c>
      <c r="AO163" s="89">
        <v>349</v>
      </c>
    </row>
    <row r="164" spans="13:41" ht="14.25" thickBot="1">
      <c r="M164" s="62">
        <f t="shared" si="103"/>
        <v>3439</v>
      </c>
      <c r="N164" s="62">
        <f t="shared" si="105"/>
        <v>3077</v>
      </c>
      <c r="O164" s="62">
        <f t="shared" si="107"/>
        <v>2715</v>
      </c>
      <c r="P164" s="62">
        <f t="shared" si="109"/>
        <v>2353</v>
      </c>
      <c r="Q164" s="62">
        <f t="shared" si="111"/>
        <v>1991</v>
      </c>
      <c r="R164" s="62">
        <f t="shared" si="113"/>
        <v>1629</v>
      </c>
      <c r="S164" s="62">
        <f t="shared" si="115"/>
        <v>1267</v>
      </c>
      <c r="W164" s="87">
        <v>11</v>
      </c>
      <c r="X164" s="73">
        <f aca="true" t="shared" si="121" ref="X164:AN164">X134+36</f>
        <v>60</v>
      </c>
      <c r="Y164" s="78">
        <f t="shared" si="121"/>
        <v>273</v>
      </c>
      <c r="Z164" s="57">
        <f t="shared" si="121"/>
        <v>115</v>
      </c>
      <c r="AA164" s="49">
        <f t="shared" si="121"/>
        <v>224</v>
      </c>
      <c r="AB164" s="41">
        <f t="shared" si="121"/>
        <v>220</v>
      </c>
      <c r="AC164" s="34">
        <f t="shared" si="121"/>
        <v>164</v>
      </c>
      <c r="AD164" s="35">
        <f t="shared" si="121"/>
        <v>205</v>
      </c>
      <c r="AE164" s="35">
        <f t="shared" si="121"/>
        <v>203</v>
      </c>
      <c r="AF164" s="35">
        <f t="shared" si="121"/>
        <v>163</v>
      </c>
      <c r="AG164" s="35">
        <f t="shared" si="121"/>
        <v>165</v>
      </c>
      <c r="AH164" s="35">
        <f t="shared" si="121"/>
        <v>167</v>
      </c>
      <c r="AI164" s="36">
        <f t="shared" si="121"/>
        <v>200</v>
      </c>
      <c r="AJ164" s="45">
        <f t="shared" si="121"/>
        <v>142</v>
      </c>
      <c r="AK164" s="51">
        <f t="shared" si="121"/>
        <v>138</v>
      </c>
      <c r="AL164" s="58">
        <f t="shared" si="121"/>
        <v>247</v>
      </c>
      <c r="AM164" s="79">
        <f t="shared" si="121"/>
        <v>89</v>
      </c>
      <c r="AN164" s="77">
        <f t="shared" si="121"/>
        <v>302</v>
      </c>
      <c r="AO164" s="89">
        <v>351</v>
      </c>
    </row>
    <row r="165" spans="13:41" ht="14.25" thickBot="1">
      <c r="M165" s="62">
        <f t="shared" si="103"/>
        <v>3439</v>
      </c>
      <c r="N165" s="62">
        <f t="shared" si="105"/>
        <v>3077</v>
      </c>
      <c r="O165" s="62">
        <f t="shared" si="107"/>
        <v>2715</v>
      </c>
      <c r="P165" s="62">
        <f t="shared" si="109"/>
        <v>2353</v>
      </c>
      <c r="Q165" s="62">
        <f t="shared" si="111"/>
        <v>1991</v>
      </c>
      <c r="R165" s="62">
        <f t="shared" si="113"/>
        <v>1629</v>
      </c>
      <c r="W165" s="87">
        <v>9</v>
      </c>
      <c r="X165" s="73">
        <f aca="true" t="shared" si="122" ref="X165:AN165">X135+36</f>
        <v>62</v>
      </c>
      <c r="Y165" s="78">
        <f t="shared" si="122"/>
        <v>271</v>
      </c>
      <c r="Z165" s="57">
        <f t="shared" si="122"/>
        <v>117</v>
      </c>
      <c r="AA165" s="49">
        <f t="shared" si="122"/>
        <v>222</v>
      </c>
      <c r="AB165" s="42">
        <f t="shared" si="122"/>
        <v>148</v>
      </c>
      <c r="AC165" s="43">
        <f t="shared" si="122"/>
        <v>141</v>
      </c>
      <c r="AD165" s="43">
        <f t="shared" si="122"/>
        <v>143</v>
      </c>
      <c r="AE165" s="43">
        <f t="shared" si="122"/>
        <v>145</v>
      </c>
      <c r="AF165" s="43">
        <f t="shared" si="122"/>
        <v>213</v>
      </c>
      <c r="AG165" s="43">
        <f t="shared" si="122"/>
        <v>211</v>
      </c>
      <c r="AH165" s="43">
        <f t="shared" si="122"/>
        <v>209</v>
      </c>
      <c r="AI165" s="43">
        <f t="shared" si="122"/>
        <v>207</v>
      </c>
      <c r="AJ165" s="44">
        <f t="shared" si="122"/>
        <v>212</v>
      </c>
      <c r="AK165" s="51">
        <f t="shared" si="122"/>
        <v>140</v>
      </c>
      <c r="AL165" s="58">
        <f t="shared" si="122"/>
        <v>245</v>
      </c>
      <c r="AM165" s="79">
        <f t="shared" si="122"/>
        <v>91</v>
      </c>
      <c r="AN165" s="77">
        <f t="shared" si="122"/>
        <v>300</v>
      </c>
      <c r="AO165" s="89">
        <v>353</v>
      </c>
    </row>
    <row r="166" spans="13:41" ht="14.25" thickBot="1">
      <c r="M166" s="62">
        <f t="shared" si="103"/>
        <v>3439</v>
      </c>
      <c r="N166" s="62">
        <f t="shared" si="105"/>
        <v>3077</v>
      </c>
      <c r="O166" s="62">
        <f t="shared" si="107"/>
        <v>2715</v>
      </c>
      <c r="P166" s="62">
        <f t="shared" si="109"/>
        <v>2353</v>
      </c>
      <c r="Q166" s="62">
        <f t="shared" si="111"/>
        <v>1991</v>
      </c>
      <c r="W166" s="87">
        <v>7</v>
      </c>
      <c r="X166" s="73">
        <f aca="true" t="shared" si="123" ref="X166:AN166">X136+36</f>
        <v>64</v>
      </c>
      <c r="Y166" s="78">
        <f t="shared" si="123"/>
        <v>269</v>
      </c>
      <c r="Z166" s="57">
        <f t="shared" si="123"/>
        <v>119</v>
      </c>
      <c r="AA166" s="50">
        <f t="shared" si="123"/>
        <v>232</v>
      </c>
      <c r="AB166" s="53">
        <f t="shared" si="123"/>
        <v>139</v>
      </c>
      <c r="AC166" s="53">
        <f t="shared" si="123"/>
        <v>137</v>
      </c>
      <c r="AD166" s="53">
        <f t="shared" si="123"/>
        <v>135</v>
      </c>
      <c r="AE166" s="53">
        <f t="shared" si="123"/>
        <v>133</v>
      </c>
      <c r="AF166" s="53">
        <f t="shared" si="123"/>
        <v>131</v>
      </c>
      <c r="AG166" s="53">
        <f t="shared" si="123"/>
        <v>235</v>
      </c>
      <c r="AH166" s="53">
        <f t="shared" si="123"/>
        <v>237</v>
      </c>
      <c r="AI166" s="53">
        <f t="shared" si="123"/>
        <v>239</v>
      </c>
      <c r="AJ166" s="53">
        <f t="shared" si="123"/>
        <v>241</v>
      </c>
      <c r="AK166" s="52">
        <f t="shared" si="123"/>
        <v>132</v>
      </c>
      <c r="AL166" s="58">
        <f t="shared" si="123"/>
        <v>243</v>
      </c>
      <c r="AM166" s="79">
        <f t="shared" si="123"/>
        <v>93</v>
      </c>
      <c r="AN166" s="77">
        <f t="shared" si="123"/>
        <v>298</v>
      </c>
      <c r="AO166" s="89">
        <v>355</v>
      </c>
    </row>
    <row r="167" spans="13:41" ht="14.25" thickBot="1">
      <c r="M167" s="62">
        <f t="shared" si="103"/>
        <v>3439</v>
      </c>
      <c r="N167" s="62">
        <f t="shared" si="105"/>
        <v>3077</v>
      </c>
      <c r="O167" s="62">
        <f t="shared" si="107"/>
        <v>2715</v>
      </c>
      <c r="P167" s="62">
        <f t="shared" si="109"/>
        <v>2353</v>
      </c>
      <c r="W167" s="87">
        <v>5</v>
      </c>
      <c r="X167" s="73">
        <f aca="true" t="shared" si="124" ref="X167:AN167">X137+36</f>
        <v>66</v>
      </c>
      <c r="Y167" s="78">
        <f t="shared" si="124"/>
        <v>267</v>
      </c>
      <c r="Z167" s="59">
        <f t="shared" si="124"/>
        <v>254</v>
      </c>
      <c r="AA167" s="60">
        <f t="shared" si="124"/>
        <v>242</v>
      </c>
      <c r="AB167" s="60">
        <f t="shared" si="124"/>
        <v>244</v>
      </c>
      <c r="AC167" s="60">
        <f t="shared" si="124"/>
        <v>246</v>
      </c>
      <c r="AD167" s="60">
        <f t="shared" si="124"/>
        <v>248</v>
      </c>
      <c r="AE167" s="60">
        <f t="shared" si="124"/>
        <v>250</v>
      </c>
      <c r="AF167" s="60">
        <f t="shared" si="124"/>
        <v>107</v>
      </c>
      <c r="AG167" s="60">
        <f t="shared" si="124"/>
        <v>106</v>
      </c>
      <c r="AH167" s="60">
        <f t="shared" si="124"/>
        <v>104</v>
      </c>
      <c r="AI167" s="60">
        <f t="shared" si="124"/>
        <v>102</v>
      </c>
      <c r="AJ167" s="60">
        <f t="shared" si="124"/>
        <v>100</v>
      </c>
      <c r="AK167" s="60">
        <f t="shared" si="124"/>
        <v>98</v>
      </c>
      <c r="AL167" s="61">
        <f t="shared" si="124"/>
        <v>252</v>
      </c>
      <c r="AM167" s="79">
        <f t="shared" si="124"/>
        <v>95</v>
      </c>
      <c r="AN167" s="77">
        <f t="shared" si="124"/>
        <v>296</v>
      </c>
      <c r="AO167" s="89">
        <v>357</v>
      </c>
    </row>
    <row r="168" spans="13:41" ht="14.25" thickBot="1">
      <c r="M168" s="62">
        <f t="shared" si="103"/>
        <v>3439</v>
      </c>
      <c r="N168" s="62">
        <f t="shared" si="105"/>
        <v>3077</v>
      </c>
      <c r="O168" s="62">
        <f t="shared" si="107"/>
        <v>2715</v>
      </c>
      <c r="W168" s="87">
        <v>3</v>
      </c>
      <c r="X168" s="73">
        <f aca="true" t="shared" si="125" ref="X168:AN168">X138+36</f>
        <v>68</v>
      </c>
      <c r="Y168" s="80">
        <f t="shared" si="125"/>
        <v>278</v>
      </c>
      <c r="Z168" s="81">
        <f t="shared" si="125"/>
        <v>70</v>
      </c>
      <c r="AA168" s="81">
        <f t="shared" si="125"/>
        <v>72</v>
      </c>
      <c r="AB168" s="81">
        <f t="shared" si="125"/>
        <v>74</v>
      </c>
      <c r="AC168" s="81">
        <f t="shared" si="125"/>
        <v>76</v>
      </c>
      <c r="AD168" s="81">
        <f t="shared" si="125"/>
        <v>78</v>
      </c>
      <c r="AE168" s="81">
        <f t="shared" si="125"/>
        <v>80</v>
      </c>
      <c r="AF168" s="81">
        <f t="shared" si="125"/>
        <v>81</v>
      </c>
      <c r="AG168" s="81">
        <f t="shared" si="125"/>
        <v>276</v>
      </c>
      <c r="AH168" s="81">
        <f t="shared" si="125"/>
        <v>274</v>
      </c>
      <c r="AI168" s="81">
        <f t="shared" si="125"/>
        <v>272</v>
      </c>
      <c r="AJ168" s="81">
        <f t="shared" si="125"/>
        <v>270</v>
      </c>
      <c r="AK168" s="81">
        <f t="shared" si="125"/>
        <v>268</v>
      </c>
      <c r="AL168" s="81">
        <f t="shared" si="125"/>
        <v>266</v>
      </c>
      <c r="AM168" s="82">
        <f t="shared" si="125"/>
        <v>280</v>
      </c>
      <c r="AN168" s="77">
        <f t="shared" si="125"/>
        <v>294</v>
      </c>
      <c r="AO168" s="89">
        <v>359</v>
      </c>
    </row>
    <row r="169" spans="13:41" ht="14.25" thickBot="1">
      <c r="M169" s="62">
        <f t="shared" si="103"/>
        <v>3439</v>
      </c>
      <c r="N169" s="62">
        <f t="shared" si="105"/>
        <v>3077</v>
      </c>
      <c r="W169" s="87">
        <v>1</v>
      </c>
      <c r="X169" s="74">
        <f aca="true" t="shared" si="126" ref="X169:AN169">X139+36</f>
        <v>54</v>
      </c>
      <c r="Y169" s="75">
        <f t="shared" si="126"/>
        <v>325</v>
      </c>
      <c r="Z169" s="75">
        <f t="shared" si="126"/>
        <v>323</v>
      </c>
      <c r="AA169" s="75">
        <f t="shared" si="126"/>
        <v>321</v>
      </c>
      <c r="AB169" s="75">
        <f t="shared" si="126"/>
        <v>319</v>
      </c>
      <c r="AC169" s="75">
        <f t="shared" si="126"/>
        <v>317</v>
      </c>
      <c r="AD169" s="75">
        <f t="shared" si="126"/>
        <v>315</v>
      </c>
      <c r="AE169" s="75">
        <f t="shared" si="126"/>
        <v>313</v>
      </c>
      <c r="AF169" s="75">
        <f t="shared" si="126"/>
        <v>53</v>
      </c>
      <c r="AG169" s="75">
        <f t="shared" si="126"/>
        <v>55</v>
      </c>
      <c r="AH169" s="75">
        <f t="shared" si="126"/>
        <v>57</v>
      </c>
      <c r="AI169" s="75">
        <f t="shared" si="126"/>
        <v>59</v>
      </c>
      <c r="AJ169" s="75">
        <f t="shared" si="126"/>
        <v>61</v>
      </c>
      <c r="AK169" s="75">
        <f t="shared" si="126"/>
        <v>63</v>
      </c>
      <c r="AL169" s="75">
        <f t="shared" si="126"/>
        <v>65</v>
      </c>
      <c r="AM169" s="75">
        <f t="shared" si="126"/>
        <v>67</v>
      </c>
      <c r="AN169" s="76">
        <f t="shared" si="126"/>
        <v>310</v>
      </c>
      <c r="AO169" s="89">
        <v>361</v>
      </c>
    </row>
    <row r="170" spans="13:41" ht="14.25" thickBot="1">
      <c r="M170" s="62">
        <f t="shared" si="103"/>
        <v>3439</v>
      </c>
      <c r="W170" s="88">
        <v>18</v>
      </c>
      <c r="X170" s="91">
        <v>360</v>
      </c>
      <c r="Y170" s="91">
        <v>358</v>
      </c>
      <c r="Z170" s="91">
        <v>356</v>
      </c>
      <c r="AA170" s="91">
        <v>354</v>
      </c>
      <c r="AB170" s="91">
        <v>352</v>
      </c>
      <c r="AC170" s="91">
        <v>350</v>
      </c>
      <c r="AD170" s="91">
        <v>348</v>
      </c>
      <c r="AE170" s="91">
        <v>346</v>
      </c>
      <c r="AF170" s="91">
        <v>345</v>
      </c>
      <c r="AG170" s="91">
        <v>22</v>
      </c>
      <c r="AH170" s="91">
        <v>24</v>
      </c>
      <c r="AI170" s="91">
        <v>26</v>
      </c>
      <c r="AJ170" s="91">
        <v>28</v>
      </c>
      <c r="AK170" s="91">
        <v>30</v>
      </c>
      <c r="AL170" s="91">
        <v>32</v>
      </c>
      <c r="AM170" s="91">
        <v>34</v>
      </c>
      <c r="AN170" s="91">
        <v>36</v>
      </c>
      <c r="AO170" s="90">
        <v>20</v>
      </c>
    </row>
    <row r="175" spans="11:53" ht="13.5">
      <c r="K175" s="62">
        <f>V186+W187+X188+Y189+Z190+AA191+AB192+AC193+AD194+AE195+AF196+AG197+AH198+AI199+AJ200+AK201+AL202+AM203+AN204+AO205+AP206</f>
        <v>4641</v>
      </c>
      <c r="V175" s="62">
        <f>SUM(V186:V206)</f>
        <v>4641</v>
      </c>
      <c r="W175" s="62">
        <f aca="true" t="shared" si="127" ref="W175:AP175">SUM(W186:W206)</f>
        <v>4641</v>
      </c>
      <c r="X175" s="62">
        <f t="shared" si="127"/>
        <v>4641</v>
      </c>
      <c r="Y175" s="62">
        <f t="shared" si="127"/>
        <v>4641</v>
      </c>
      <c r="Z175" s="62">
        <f t="shared" si="127"/>
        <v>4641</v>
      </c>
      <c r="AA175" s="62">
        <f t="shared" si="127"/>
        <v>4641</v>
      </c>
      <c r="AB175" s="62">
        <f t="shared" si="127"/>
        <v>4641</v>
      </c>
      <c r="AC175" s="62">
        <f t="shared" si="127"/>
        <v>4641</v>
      </c>
      <c r="AD175" s="62">
        <f t="shared" si="127"/>
        <v>4641</v>
      </c>
      <c r="AE175" s="62">
        <f t="shared" si="127"/>
        <v>4641</v>
      </c>
      <c r="AF175" s="62">
        <f t="shared" si="127"/>
        <v>4641</v>
      </c>
      <c r="AG175" s="62">
        <f t="shared" si="127"/>
        <v>4641</v>
      </c>
      <c r="AH175" s="62">
        <f t="shared" si="127"/>
        <v>4641</v>
      </c>
      <c r="AI175" s="62">
        <f t="shared" si="127"/>
        <v>4641</v>
      </c>
      <c r="AJ175" s="62">
        <f t="shared" si="127"/>
        <v>4641</v>
      </c>
      <c r="AK175" s="62">
        <f t="shared" si="127"/>
        <v>4641</v>
      </c>
      <c r="AL175" s="62">
        <f t="shared" si="127"/>
        <v>4641</v>
      </c>
      <c r="AM175" s="62">
        <f t="shared" si="127"/>
        <v>4641</v>
      </c>
      <c r="AN175" s="62">
        <f t="shared" si="127"/>
        <v>4641</v>
      </c>
      <c r="AO175" s="62">
        <f t="shared" si="127"/>
        <v>4641</v>
      </c>
      <c r="AP175" s="62">
        <f t="shared" si="127"/>
        <v>4641</v>
      </c>
      <c r="BA175" s="62">
        <f>AP186+AO187+AN188+AM189+AL190+AK191+AJ192+AI193+AH194+AG195+AF196+AE197+AD198+AC199+AB200+AA201+Z202+Y203+X204+W205+V206</f>
        <v>4641</v>
      </c>
    </row>
    <row r="176" spans="12:52" ht="13.5">
      <c r="L176" s="62">
        <f>W187+X188+Y189+Z190+AA191+AB192+AC193+AD194+AE195+AF196+AG197+AH198+AI199+AJ200+AK201+AL202+AM203+AN204+AO205</f>
        <v>4199</v>
      </c>
      <c r="W176" s="62">
        <f>SUM(W187:W205)</f>
        <v>4199</v>
      </c>
      <c r="X176" s="62">
        <f aca="true" t="shared" si="128" ref="X176:AO176">SUM(X187:X205)</f>
        <v>4199</v>
      </c>
      <c r="Y176" s="62">
        <f t="shared" si="128"/>
        <v>4199</v>
      </c>
      <c r="Z176" s="62">
        <f t="shared" si="128"/>
        <v>4199</v>
      </c>
      <c r="AA176" s="62">
        <f t="shared" si="128"/>
        <v>4199</v>
      </c>
      <c r="AB176" s="62">
        <f t="shared" si="128"/>
        <v>4199</v>
      </c>
      <c r="AC176" s="62">
        <f t="shared" si="128"/>
        <v>4199</v>
      </c>
      <c r="AD176" s="62">
        <f t="shared" si="128"/>
        <v>4199</v>
      </c>
      <c r="AE176" s="62">
        <f t="shared" si="128"/>
        <v>4199</v>
      </c>
      <c r="AF176" s="62">
        <f t="shared" si="128"/>
        <v>4199</v>
      </c>
      <c r="AG176" s="62">
        <f t="shared" si="128"/>
        <v>4199</v>
      </c>
      <c r="AH176" s="62">
        <f t="shared" si="128"/>
        <v>4199</v>
      </c>
      <c r="AI176" s="62">
        <f t="shared" si="128"/>
        <v>4199</v>
      </c>
      <c r="AJ176" s="62">
        <f t="shared" si="128"/>
        <v>4199</v>
      </c>
      <c r="AK176" s="62">
        <f t="shared" si="128"/>
        <v>4199</v>
      </c>
      <c r="AL176" s="62">
        <f t="shared" si="128"/>
        <v>4199</v>
      </c>
      <c r="AM176" s="62">
        <f t="shared" si="128"/>
        <v>4199</v>
      </c>
      <c r="AN176" s="62">
        <f t="shared" si="128"/>
        <v>4199</v>
      </c>
      <c r="AO176" s="62">
        <f t="shared" si="128"/>
        <v>4199</v>
      </c>
      <c r="AZ176" s="62">
        <f>AO187+AN188+AM189+AL190+AK191+AJ192+AI193+AH194+AG195+AF196+AE197+AD198+AC199+AB200+AA201+Z202+Y203+X204+W205</f>
        <v>4199</v>
      </c>
    </row>
    <row r="177" spans="13:51" ht="13.5">
      <c r="M177" s="62">
        <f>X188+Y189+Z190+AA191+AB192+AC193+AD194+AE195+AF196+AG197+AH198+AI199+AJ200+AK201+AL202+AM203+AN204</f>
        <v>3757</v>
      </c>
      <c r="X177" s="62">
        <f>SUM(X188:X204)</f>
        <v>3757</v>
      </c>
      <c r="Y177" s="62">
        <f aca="true" t="shared" si="129" ref="Y177:AN177">SUM(Y188:Y204)</f>
        <v>3757</v>
      </c>
      <c r="Z177" s="62">
        <f t="shared" si="129"/>
        <v>3757</v>
      </c>
      <c r="AA177" s="62">
        <f t="shared" si="129"/>
        <v>3757</v>
      </c>
      <c r="AB177" s="62">
        <f t="shared" si="129"/>
        <v>3757</v>
      </c>
      <c r="AC177" s="62">
        <f t="shared" si="129"/>
        <v>3757</v>
      </c>
      <c r="AD177" s="62">
        <f t="shared" si="129"/>
        <v>3757</v>
      </c>
      <c r="AE177" s="62">
        <f t="shared" si="129"/>
        <v>3757</v>
      </c>
      <c r="AF177" s="62">
        <f t="shared" si="129"/>
        <v>3757</v>
      </c>
      <c r="AG177" s="62">
        <f t="shared" si="129"/>
        <v>3757</v>
      </c>
      <c r="AH177" s="62">
        <f t="shared" si="129"/>
        <v>3757</v>
      </c>
      <c r="AI177" s="62">
        <f t="shared" si="129"/>
        <v>3757</v>
      </c>
      <c r="AJ177" s="62">
        <f t="shared" si="129"/>
        <v>3757</v>
      </c>
      <c r="AK177" s="62">
        <f t="shared" si="129"/>
        <v>3757</v>
      </c>
      <c r="AL177" s="62">
        <f t="shared" si="129"/>
        <v>3757</v>
      </c>
      <c r="AM177" s="62">
        <f t="shared" si="129"/>
        <v>3757</v>
      </c>
      <c r="AN177" s="62">
        <f t="shared" si="129"/>
        <v>3757</v>
      </c>
      <c r="AY177" s="62">
        <f>AN188+AM189+AL190+AK191+AJ192+AI193+AH194+AG195+AF196+AE197+AD198+AC199+AB200+AA201+Z202+Y203+X204</f>
        <v>3757</v>
      </c>
    </row>
    <row r="178" spans="14:50" ht="13.5">
      <c r="N178" s="62">
        <f>Y189+Z190+AA191+AB192+AC193+AD194+AE195+AF196+AG197+AH198+AI199+AJ200+AK201+AL202+AM203</f>
        <v>3315</v>
      </c>
      <c r="Y178" s="62">
        <f>SUM(Y189:Y203)</f>
        <v>3315</v>
      </c>
      <c r="Z178" s="62">
        <f aca="true" t="shared" si="130" ref="Z178:AM178">SUM(Z189:Z203)</f>
        <v>3315</v>
      </c>
      <c r="AA178" s="62">
        <f t="shared" si="130"/>
        <v>3315</v>
      </c>
      <c r="AB178" s="62">
        <f t="shared" si="130"/>
        <v>3315</v>
      </c>
      <c r="AC178" s="62">
        <f t="shared" si="130"/>
        <v>3315</v>
      </c>
      <c r="AD178" s="62">
        <f t="shared" si="130"/>
        <v>3315</v>
      </c>
      <c r="AE178" s="62">
        <f t="shared" si="130"/>
        <v>3315</v>
      </c>
      <c r="AF178" s="62">
        <f t="shared" si="130"/>
        <v>3315</v>
      </c>
      <c r="AG178" s="62">
        <f t="shared" si="130"/>
        <v>3315</v>
      </c>
      <c r="AH178" s="62">
        <f t="shared" si="130"/>
        <v>3315</v>
      </c>
      <c r="AI178" s="62">
        <f t="shared" si="130"/>
        <v>3315</v>
      </c>
      <c r="AJ178" s="62">
        <f t="shared" si="130"/>
        <v>3315</v>
      </c>
      <c r="AK178" s="62">
        <f t="shared" si="130"/>
        <v>3315</v>
      </c>
      <c r="AL178" s="62">
        <f t="shared" si="130"/>
        <v>3315</v>
      </c>
      <c r="AM178" s="62">
        <f t="shared" si="130"/>
        <v>3315</v>
      </c>
      <c r="AN178" s="62"/>
      <c r="AX178" s="62">
        <f>AM189+AL190+AK191+AJ192+AI193+AH194+AG195+AF196+AE197+AD198+AC199+AB200+AA201+Z202+Y203</f>
        <v>3315</v>
      </c>
    </row>
    <row r="179" spans="15:49" ht="13.5">
      <c r="O179" s="62">
        <f>Z190+AA191+AB192+AC193+AD194+AE195+AF196+AG197+AH198+AI199+AJ200+AK201+AL202</f>
        <v>2873</v>
      </c>
      <c r="Z179" s="62">
        <f>SUM(Z190:Z202)</f>
        <v>2873</v>
      </c>
      <c r="AA179" s="62">
        <f aca="true" t="shared" si="131" ref="AA179:AL179">SUM(AA190:AA202)</f>
        <v>2873</v>
      </c>
      <c r="AB179" s="62">
        <f t="shared" si="131"/>
        <v>2873</v>
      </c>
      <c r="AC179" s="62">
        <f t="shared" si="131"/>
        <v>2873</v>
      </c>
      <c r="AD179" s="62">
        <f t="shared" si="131"/>
        <v>2873</v>
      </c>
      <c r="AE179" s="62">
        <f t="shared" si="131"/>
        <v>2873</v>
      </c>
      <c r="AF179" s="62">
        <f t="shared" si="131"/>
        <v>2873</v>
      </c>
      <c r="AG179" s="62">
        <f t="shared" si="131"/>
        <v>2873</v>
      </c>
      <c r="AH179" s="62">
        <f t="shared" si="131"/>
        <v>2873</v>
      </c>
      <c r="AI179" s="62">
        <f t="shared" si="131"/>
        <v>2873</v>
      </c>
      <c r="AJ179" s="62">
        <f t="shared" si="131"/>
        <v>2873</v>
      </c>
      <c r="AK179" s="62">
        <f t="shared" si="131"/>
        <v>2873</v>
      </c>
      <c r="AL179" s="62">
        <f t="shared" si="131"/>
        <v>2873</v>
      </c>
      <c r="AW179" s="62">
        <f>AL190+AK191+AJ192+AI193+AH194+AG195+AF196+AE197+AD198+AC199+AB200+AA201+Z202</f>
        <v>2873</v>
      </c>
    </row>
    <row r="180" spans="16:48" ht="13.5">
      <c r="P180" s="62">
        <f>AA191+AB192+AC193+AD194+AE195+AF196+AG197+AH198+AI199+AJ200+AK201</f>
        <v>2431</v>
      </c>
      <c r="AA180" s="62">
        <f>SUM(AA191:AA201)</f>
        <v>2431</v>
      </c>
      <c r="AB180" s="62">
        <f aca="true" t="shared" si="132" ref="AB180:AK180">SUM(AB191:AB201)</f>
        <v>2431</v>
      </c>
      <c r="AC180" s="62">
        <f t="shared" si="132"/>
        <v>2431</v>
      </c>
      <c r="AD180" s="62">
        <f t="shared" si="132"/>
        <v>2431</v>
      </c>
      <c r="AE180" s="62">
        <f t="shared" si="132"/>
        <v>2431</v>
      </c>
      <c r="AF180" s="62">
        <f t="shared" si="132"/>
        <v>2431</v>
      </c>
      <c r="AG180" s="62">
        <f t="shared" si="132"/>
        <v>2431</v>
      </c>
      <c r="AH180" s="62">
        <f t="shared" si="132"/>
        <v>2431</v>
      </c>
      <c r="AI180" s="62">
        <f t="shared" si="132"/>
        <v>2431</v>
      </c>
      <c r="AJ180" s="62">
        <f t="shared" si="132"/>
        <v>2431</v>
      </c>
      <c r="AK180" s="62">
        <f t="shared" si="132"/>
        <v>2431</v>
      </c>
      <c r="AV180" s="62">
        <f>AK191+AJ192+AI193+AH194+AG195+AF196+AE197+AD198+AC199+AB200+AA201</f>
        <v>2431</v>
      </c>
    </row>
    <row r="181" spans="17:47" ht="13.5">
      <c r="Q181" s="62">
        <f>AB192+AC193+AD194+AE195+AF196+AG197+AH198+AI199+AJ200</f>
        <v>1989</v>
      </c>
      <c r="AB181" s="62">
        <f>SUM(AB192:AB200)</f>
        <v>1989</v>
      </c>
      <c r="AC181" s="62">
        <f aca="true" t="shared" si="133" ref="AC181:AJ181">SUM(AC192:AC200)</f>
        <v>1989</v>
      </c>
      <c r="AD181" s="62">
        <f t="shared" si="133"/>
        <v>1989</v>
      </c>
      <c r="AE181" s="62">
        <f t="shared" si="133"/>
        <v>1989</v>
      </c>
      <c r="AF181" s="62">
        <f t="shared" si="133"/>
        <v>1989</v>
      </c>
      <c r="AG181" s="62">
        <f t="shared" si="133"/>
        <v>1989</v>
      </c>
      <c r="AH181" s="62">
        <f t="shared" si="133"/>
        <v>1989</v>
      </c>
      <c r="AI181" s="62">
        <f t="shared" si="133"/>
        <v>1989</v>
      </c>
      <c r="AJ181" s="62">
        <f t="shared" si="133"/>
        <v>1989</v>
      </c>
      <c r="AU181" s="62">
        <f>AJ192+AI193+AH194+AG195+AF196+AE197+AD198+AC199+AB200</f>
        <v>1989</v>
      </c>
    </row>
    <row r="182" spans="18:46" ht="13.5">
      <c r="R182" s="62">
        <f>AC193+AD194+AE195+AF196+AG197+AH198+AI199</f>
        <v>1547</v>
      </c>
      <c r="AC182" s="62">
        <f>SUM(AC193:AC199)</f>
        <v>1547</v>
      </c>
      <c r="AD182" s="62">
        <f aca="true" t="shared" si="134" ref="AD182:AI182">SUM(AD193:AD199)</f>
        <v>1547</v>
      </c>
      <c r="AE182" s="62">
        <f t="shared" si="134"/>
        <v>1547</v>
      </c>
      <c r="AF182" s="62">
        <f t="shared" si="134"/>
        <v>1547</v>
      </c>
      <c r="AG182" s="62">
        <f t="shared" si="134"/>
        <v>1547</v>
      </c>
      <c r="AH182" s="62">
        <f t="shared" si="134"/>
        <v>1547</v>
      </c>
      <c r="AI182" s="62">
        <f t="shared" si="134"/>
        <v>1547</v>
      </c>
      <c r="AT182" s="62">
        <f>AI193+AH194+AG195+AF196+AE197+AD198+AC199</f>
        <v>1547</v>
      </c>
    </row>
    <row r="183" spans="19:45" ht="13.5">
      <c r="S183" s="62">
        <f>AD194+AE195+AF196+AG197+AH198</f>
        <v>1105</v>
      </c>
      <c r="AD183" s="62">
        <f>SUM(AD194:AD198)</f>
        <v>1105</v>
      </c>
      <c r="AE183" s="62">
        <f>SUM(AE194:AE198)</f>
        <v>1105</v>
      </c>
      <c r="AF183" s="62">
        <f>SUM(AF194:AF198)</f>
        <v>1105</v>
      </c>
      <c r="AG183" s="62">
        <f>SUM(AG194:AG198)</f>
        <v>1105</v>
      </c>
      <c r="AH183" s="62">
        <f>SUM(AH194:AH198)</f>
        <v>1105</v>
      </c>
      <c r="AS183" s="62">
        <f>AH194+AG195+AF196+AE197+AD198</f>
        <v>1105</v>
      </c>
    </row>
    <row r="184" spans="20:44" ht="12.75">
      <c r="T184" s="92">
        <f>AE195+AF196+AG197</f>
        <v>663</v>
      </c>
      <c r="AE184">
        <f>SUM(AE195:AE197)</f>
        <v>663</v>
      </c>
      <c r="AF184">
        <f>SUM(AF195:AF197)</f>
        <v>663</v>
      </c>
      <c r="AG184">
        <f>SUM(AG195:AG197)</f>
        <v>663</v>
      </c>
      <c r="AR184">
        <f>AG195+AF196+AE197</f>
        <v>663</v>
      </c>
    </row>
    <row r="185" ht="13.5" thickBot="1"/>
    <row r="186" spans="11:42" ht="14.25" thickBot="1">
      <c r="K186" s="62">
        <f>SUM(V186:AP186)</f>
        <v>4641</v>
      </c>
      <c r="V186" s="93">
        <v>422</v>
      </c>
      <c r="W186" s="94">
        <v>402</v>
      </c>
      <c r="X186" s="94">
        <v>404</v>
      </c>
      <c r="Y186" s="94">
        <v>406</v>
      </c>
      <c r="Z186" s="94">
        <v>408</v>
      </c>
      <c r="AA186" s="94">
        <v>410</v>
      </c>
      <c r="AB186" s="94">
        <v>412</v>
      </c>
      <c r="AC186" s="94">
        <v>414</v>
      </c>
      <c r="AD186" s="94">
        <v>416</v>
      </c>
      <c r="AE186" s="94">
        <v>418</v>
      </c>
      <c r="AF186" s="94">
        <v>19</v>
      </c>
      <c r="AG186" s="94">
        <v>18</v>
      </c>
      <c r="AH186" s="94">
        <v>16</v>
      </c>
      <c r="AI186" s="94">
        <v>14</v>
      </c>
      <c r="AJ186" s="94">
        <v>12</v>
      </c>
      <c r="AK186" s="94">
        <v>10</v>
      </c>
      <c r="AL186" s="94">
        <v>8</v>
      </c>
      <c r="AM186" s="94">
        <v>6</v>
      </c>
      <c r="AN186" s="94">
        <v>4</v>
      </c>
      <c r="AO186" s="94">
        <v>2</v>
      </c>
      <c r="AP186" s="95">
        <v>420</v>
      </c>
    </row>
    <row r="187" spans="11:42" ht="14.25" thickBot="1">
      <c r="K187" s="62">
        <f aca="true" t="shared" si="135" ref="K187:K206">SUM(V187:AP187)</f>
        <v>4641</v>
      </c>
      <c r="L187" s="62">
        <f>SUM(W187:AO187)</f>
        <v>4199</v>
      </c>
      <c r="V187" s="96">
        <v>39</v>
      </c>
      <c r="W187" s="84">
        <f>W152+40</f>
        <v>382</v>
      </c>
      <c r="X187" s="85">
        <f aca="true" t="shared" si="136" ref="X187:AO187">X152+40</f>
        <v>42</v>
      </c>
      <c r="Y187" s="85">
        <f t="shared" si="136"/>
        <v>44</v>
      </c>
      <c r="Z187" s="85">
        <f t="shared" si="136"/>
        <v>46</v>
      </c>
      <c r="AA187" s="85">
        <f t="shared" si="136"/>
        <v>48</v>
      </c>
      <c r="AB187" s="85">
        <f t="shared" si="136"/>
        <v>50</v>
      </c>
      <c r="AC187" s="85">
        <f t="shared" si="136"/>
        <v>52</v>
      </c>
      <c r="AD187" s="85">
        <f t="shared" si="136"/>
        <v>54</v>
      </c>
      <c r="AE187" s="85">
        <f t="shared" si="136"/>
        <v>56</v>
      </c>
      <c r="AF187" s="85">
        <f t="shared" si="136"/>
        <v>57</v>
      </c>
      <c r="AG187" s="85">
        <f t="shared" si="136"/>
        <v>380</v>
      </c>
      <c r="AH187" s="85">
        <f t="shared" si="136"/>
        <v>378</v>
      </c>
      <c r="AI187" s="85">
        <f t="shared" si="136"/>
        <v>376</v>
      </c>
      <c r="AJ187" s="85">
        <f t="shared" si="136"/>
        <v>374</v>
      </c>
      <c r="AK187" s="85">
        <f t="shared" si="136"/>
        <v>372</v>
      </c>
      <c r="AL187" s="85">
        <f t="shared" si="136"/>
        <v>370</v>
      </c>
      <c r="AM187" s="85">
        <f t="shared" si="136"/>
        <v>368</v>
      </c>
      <c r="AN187" s="85">
        <f t="shared" si="136"/>
        <v>366</v>
      </c>
      <c r="AO187" s="86">
        <f t="shared" si="136"/>
        <v>384</v>
      </c>
      <c r="AP187" s="100">
        <v>403</v>
      </c>
    </row>
    <row r="188" spans="11:42" ht="14.25" thickBot="1">
      <c r="K188" s="62">
        <f t="shared" si="135"/>
        <v>4641</v>
      </c>
      <c r="L188" s="62">
        <f aca="true" t="shared" si="137" ref="L188:L205">SUM(W188:AO188)</f>
        <v>4199</v>
      </c>
      <c r="M188" s="62">
        <f>SUM(X188:AN188)</f>
        <v>3757</v>
      </c>
      <c r="V188" s="96">
        <v>37</v>
      </c>
      <c r="W188" s="87">
        <f aca="true" t="shared" si="138" ref="W188:AO188">W153+40</f>
        <v>367</v>
      </c>
      <c r="X188" s="70">
        <f t="shared" si="138"/>
        <v>92</v>
      </c>
      <c r="Y188" s="71">
        <f t="shared" si="138"/>
        <v>77</v>
      </c>
      <c r="Z188" s="71">
        <f t="shared" si="138"/>
        <v>79</v>
      </c>
      <c r="AA188" s="71">
        <f t="shared" si="138"/>
        <v>81</v>
      </c>
      <c r="AB188" s="71">
        <f t="shared" si="138"/>
        <v>83</v>
      </c>
      <c r="AC188" s="71">
        <f t="shared" si="138"/>
        <v>85</v>
      </c>
      <c r="AD188" s="71">
        <f t="shared" si="138"/>
        <v>87</v>
      </c>
      <c r="AE188" s="71">
        <f t="shared" si="138"/>
        <v>89</v>
      </c>
      <c r="AF188" s="71">
        <f t="shared" si="138"/>
        <v>349</v>
      </c>
      <c r="AG188" s="71">
        <f t="shared" si="138"/>
        <v>347</v>
      </c>
      <c r="AH188" s="71">
        <f t="shared" si="138"/>
        <v>345</v>
      </c>
      <c r="AI188" s="71">
        <f t="shared" si="138"/>
        <v>343</v>
      </c>
      <c r="AJ188" s="71">
        <f t="shared" si="138"/>
        <v>341</v>
      </c>
      <c r="AK188" s="71">
        <f t="shared" si="138"/>
        <v>339</v>
      </c>
      <c r="AL188" s="71">
        <f t="shared" si="138"/>
        <v>337</v>
      </c>
      <c r="AM188" s="71">
        <f t="shared" si="138"/>
        <v>335</v>
      </c>
      <c r="AN188" s="72">
        <f t="shared" si="138"/>
        <v>348</v>
      </c>
      <c r="AO188" s="89">
        <f t="shared" si="138"/>
        <v>75</v>
      </c>
      <c r="AP188" s="100">
        <v>405</v>
      </c>
    </row>
    <row r="189" spans="11:42" ht="14.25" thickBot="1">
      <c r="K189" s="62">
        <f t="shared" si="135"/>
        <v>4641</v>
      </c>
      <c r="L189" s="62">
        <f t="shared" si="137"/>
        <v>4199</v>
      </c>
      <c r="M189" s="62">
        <f aca="true" t="shared" si="139" ref="M189:M204">SUM(X189:AN189)</f>
        <v>3757</v>
      </c>
      <c r="N189" s="62">
        <f>SUM(Y189:AM189)</f>
        <v>3315</v>
      </c>
      <c r="V189" s="96">
        <v>35</v>
      </c>
      <c r="W189" s="87">
        <f aca="true" t="shared" si="140" ref="W189:AO189">W154+40</f>
        <v>369</v>
      </c>
      <c r="X189" s="73">
        <f t="shared" si="140"/>
        <v>364</v>
      </c>
      <c r="Y189" s="67">
        <f t="shared" si="140"/>
        <v>122</v>
      </c>
      <c r="Z189" s="68">
        <f t="shared" si="140"/>
        <v>332</v>
      </c>
      <c r="AA189" s="68">
        <f t="shared" si="140"/>
        <v>330</v>
      </c>
      <c r="AB189" s="68">
        <f t="shared" si="140"/>
        <v>328</v>
      </c>
      <c r="AC189" s="68">
        <f t="shared" si="140"/>
        <v>326</v>
      </c>
      <c r="AD189" s="68">
        <f t="shared" si="140"/>
        <v>324</v>
      </c>
      <c r="AE189" s="68">
        <f t="shared" si="140"/>
        <v>322</v>
      </c>
      <c r="AF189" s="68">
        <f t="shared" si="140"/>
        <v>321</v>
      </c>
      <c r="AG189" s="68">
        <f t="shared" si="140"/>
        <v>126</v>
      </c>
      <c r="AH189" s="68">
        <f t="shared" si="140"/>
        <v>128</v>
      </c>
      <c r="AI189" s="68">
        <f t="shared" si="140"/>
        <v>130</v>
      </c>
      <c r="AJ189" s="68">
        <f t="shared" si="140"/>
        <v>132</v>
      </c>
      <c r="AK189" s="68">
        <f t="shared" si="140"/>
        <v>134</v>
      </c>
      <c r="AL189" s="68">
        <f t="shared" si="140"/>
        <v>136</v>
      </c>
      <c r="AM189" s="69">
        <f t="shared" si="140"/>
        <v>124</v>
      </c>
      <c r="AN189" s="77">
        <f t="shared" si="140"/>
        <v>78</v>
      </c>
      <c r="AO189" s="89">
        <f t="shared" si="140"/>
        <v>73</v>
      </c>
      <c r="AP189" s="100">
        <v>407</v>
      </c>
    </row>
    <row r="190" spans="11:42" ht="14.25" thickBot="1">
      <c r="K190" s="62">
        <f t="shared" si="135"/>
        <v>4641</v>
      </c>
      <c r="L190" s="62">
        <f t="shared" si="137"/>
        <v>4199</v>
      </c>
      <c r="M190" s="62">
        <f t="shared" si="139"/>
        <v>3757</v>
      </c>
      <c r="N190" s="62">
        <f aca="true" t="shared" si="141" ref="N190:N203">SUM(Y190:AM190)</f>
        <v>3315</v>
      </c>
      <c r="O190" s="62">
        <f>SUM(Z190:AL190)</f>
        <v>2873</v>
      </c>
      <c r="V190" s="96">
        <v>33</v>
      </c>
      <c r="W190" s="87">
        <f aca="true" t="shared" si="142" ref="W190:AO190">W155+40</f>
        <v>371</v>
      </c>
      <c r="X190" s="73">
        <f t="shared" si="142"/>
        <v>362</v>
      </c>
      <c r="Y190" s="78">
        <f t="shared" si="142"/>
        <v>109</v>
      </c>
      <c r="Z190" s="54">
        <f t="shared" si="142"/>
        <v>150</v>
      </c>
      <c r="AA190" s="55">
        <f t="shared" si="142"/>
        <v>160</v>
      </c>
      <c r="AB190" s="55">
        <f t="shared" si="142"/>
        <v>158</v>
      </c>
      <c r="AC190" s="55">
        <f t="shared" si="142"/>
        <v>156</v>
      </c>
      <c r="AD190" s="55">
        <f t="shared" si="142"/>
        <v>154</v>
      </c>
      <c r="AE190" s="55">
        <f t="shared" si="142"/>
        <v>152</v>
      </c>
      <c r="AF190" s="55">
        <f t="shared" si="142"/>
        <v>295</v>
      </c>
      <c r="AG190" s="55">
        <f t="shared" si="142"/>
        <v>296</v>
      </c>
      <c r="AH190" s="55">
        <f t="shared" si="142"/>
        <v>298</v>
      </c>
      <c r="AI190" s="55">
        <f t="shared" si="142"/>
        <v>300</v>
      </c>
      <c r="AJ190" s="55">
        <f t="shared" si="142"/>
        <v>302</v>
      </c>
      <c r="AK190" s="55">
        <f t="shared" si="142"/>
        <v>304</v>
      </c>
      <c r="AL190" s="56">
        <f t="shared" si="142"/>
        <v>148</v>
      </c>
      <c r="AM190" s="79">
        <f t="shared" si="142"/>
        <v>333</v>
      </c>
      <c r="AN190" s="77">
        <f t="shared" si="142"/>
        <v>80</v>
      </c>
      <c r="AO190" s="89">
        <f t="shared" si="142"/>
        <v>71</v>
      </c>
      <c r="AP190" s="100">
        <v>409</v>
      </c>
    </row>
    <row r="191" spans="11:42" ht="14.25" thickBot="1">
      <c r="K191" s="62">
        <f t="shared" si="135"/>
        <v>4641</v>
      </c>
      <c r="L191" s="62">
        <f t="shared" si="137"/>
        <v>4199</v>
      </c>
      <c r="M191" s="62">
        <f t="shared" si="139"/>
        <v>3757</v>
      </c>
      <c r="N191" s="62">
        <f t="shared" si="141"/>
        <v>3315</v>
      </c>
      <c r="O191" s="62">
        <f aca="true" t="shared" si="143" ref="O191:O202">SUM(Z191:AL191)</f>
        <v>2873</v>
      </c>
      <c r="P191" s="62">
        <f>SUM(AA191:AK191)</f>
        <v>2431</v>
      </c>
      <c r="V191" s="96">
        <v>31</v>
      </c>
      <c r="W191" s="87">
        <f aca="true" t="shared" si="144" ref="W191:AO191">W156+40</f>
        <v>373</v>
      </c>
      <c r="X191" s="73">
        <f t="shared" si="144"/>
        <v>360</v>
      </c>
      <c r="Y191" s="78">
        <f t="shared" si="144"/>
        <v>111</v>
      </c>
      <c r="Z191" s="57">
        <f t="shared" si="144"/>
        <v>305</v>
      </c>
      <c r="AA191" s="46">
        <f t="shared" si="144"/>
        <v>270</v>
      </c>
      <c r="AB191" s="47">
        <f t="shared" si="144"/>
        <v>263</v>
      </c>
      <c r="AC191" s="47">
        <f t="shared" si="144"/>
        <v>265</v>
      </c>
      <c r="AD191" s="47">
        <f t="shared" si="144"/>
        <v>267</v>
      </c>
      <c r="AE191" s="47">
        <f t="shared" si="144"/>
        <v>269</v>
      </c>
      <c r="AF191" s="47">
        <f t="shared" si="144"/>
        <v>271</v>
      </c>
      <c r="AG191" s="47">
        <f t="shared" si="144"/>
        <v>167</v>
      </c>
      <c r="AH191" s="47">
        <f t="shared" si="144"/>
        <v>165</v>
      </c>
      <c r="AI191" s="47">
        <f t="shared" si="144"/>
        <v>163</v>
      </c>
      <c r="AJ191" s="47">
        <f t="shared" si="144"/>
        <v>161</v>
      </c>
      <c r="AK191" s="48">
        <f t="shared" si="144"/>
        <v>170</v>
      </c>
      <c r="AL191" s="58">
        <f t="shared" si="144"/>
        <v>137</v>
      </c>
      <c r="AM191" s="79">
        <f t="shared" si="144"/>
        <v>331</v>
      </c>
      <c r="AN191" s="77">
        <f t="shared" si="144"/>
        <v>82</v>
      </c>
      <c r="AO191" s="89">
        <f t="shared" si="144"/>
        <v>69</v>
      </c>
      <c r="AP191" s="100">
        <v>411</v>
      </c>
    </row>
    <row r="192" spans="11:42" ht="14.25" thickBot="1">
      <c r="K192" s="62">
        <f t="shared" si="135"/>
        <v>4641</v>
      </c>
      <c r="L192" s="62">
        <f t="shared" si="137"/>
        <v>4199</v>
      </c>
      <c r="M192" s="62">
        <f t="shared" si="139"/>
        <v>3757</v>
      </c>
      <c r="N192" s="62">
        <f t="shared" si="141"/>
        <v>3315</v>
      </c>
      <c r="O192" s="62">
        <f t="shared" si="143"/>
        <v>2873</v>
      </c>
      <c r="P192" s="62">
        <f aca="true" t="shared" si="145" ref="P192:P201">SUM(AA192:AK192)</f>
        <v>2431</v>
      </c>
      <c r="Q192" s="62">
        <f>SUM(AB192:AJ192)</f>
        <v>1989</v>
      </c>
      <c r="V192" s="96">
        <v>29</v>
      </c>
      <c r="W192" s="87">
        <f aca="true" t="shared" si="146" ref="W192:AO192">W157+40</f>
        <v>375</v>
      </c>
      <c r="X192" s="73">
        <f t="shared" si="146"/>
        <v>358</v>
      </c>
      <c r="Y192" s="78">
        <f t="shared" si="146"/>
        <v>113</v>
      </c>
      <c r="Z192" s="57">
        <f t="shared" si="146"/>
        <v>303</v>
      </c>
      <c r="AA192" s="49">
        <f t="shared" si="146"/>
        <v>162</v>
      </c>
      <c r="AB192" s="38">
        <f t="shared" si="146"/>
        <v>190</v>
      </c>
      <c r="AC192" s="39">
        <f t="shared" si="146"/>
        <v>261</v>
      </c>
      <c r="AD192" s="39">
        <f t="shared" si="146"/>
        <v>259</v>
      </c>
      <c r="AE192" s="39">
        <f t="shared" si="146"/>
        <v>257</v>
      </c>
      <c r="AF192" s="39">
        <f t="shared" si="146"/>
        <v>189</v>
      </c>
      <c r="AG192" s="39">
        <f t="shared" si="146"/>
        <v>191</v>
      </c>
      <c r="AH192" s="39">
        <f t="shared" si="146"/>
        <v>193</v>
      </c>
      <c r="AI192" s="39">
        <f t="shared" si="146"/>
        <v>195</v>
      </c>
      <c r="AJ192" s="40">
        <f t="shared" si="146"/>
        <v>254</v>
      </c>
      <c r="AK192" s="51">
        <f t="shared" si="146"/>
        <v>280</v>
      </c>
      <c r="AL192" s="58">
        <f t="shared" si="146"/>
        <v>139</v>
      </c>
      <c r="AM192" s="79">
        <f t="shared" si="146"/>
        <v>329</v>
      </c>
      <c r="AN192" s="77">
        <f t="shared" si="146"/>
        <v>84</v>
      </c>
      <c r="AO192" s="89">
        <f t="shared" si="146"/>
        <v>67</v>
      </c>
      <c r="AP192" s="100">
        <v>413</v>
      </c>
    </row>
    <row r="193" spans="11:42" ht="14.25" thickBot="1">
      <c r="K193" s="62">
        <f t="shared" si="135"/>
        <v>4641</v>
      </c>
      <c r="L193" s="62">
        <f t="shared" si="137"/>
        <v>4199</v>
      </c>
      <c r="M193" s="62">
        <f t="shared" si="139"/>
        <v>3757</v>
      </c>
      <c r="N193" s="62">
        <f t="shared" si="141"/>
        <v>3315</v>
      </c>
      <c r="O193" s="62">
        <f t="shared" si="143"/>
        <v>2873</v>
      </c>
      <c r="P193" s="62">
        <f t="shared" si="145"/>
        <v>2431</v>
      </c>
      <c r="Q193" s="62">
        <f aca="true" t="shared" si="147" ref="Q193:Q200">SUM(AB193:AJ193)</f>
        <v>1989</v>
      </c>
      <c r="R193" s="62">
        <f>SUM(AC193:AI193)</f>
        <v>1547</v>
      </c>
      <c r="V193" s="96">
        <v>27</v>
      </c>
      <c r="W193" s="87">
        <f aca="true" t="shared" si="148" ref="W193:AO193">W158+40</f>
        <v>377</v>
      </c>
      <c r="X193" s="73">
        <f t="shared" si="148"/>
        <v>356</v>
      </c>
      <c r="Y193" s="78">
        <f t="shared" si="148"/>
        <v>115</v>
      </c>
      <c r="Z193" s="57">
        <f t="shared" si="148"/>
        <v>301</v>
      </c>
      <c r="AA193" s="49">
        <f t="shared" si="148"/>
        <v>164</v>
      </c>
      <c r="AB193" s="41">
        <f t="shared" si="148"/>
        <v>196</v>
      </c>
      <c r="AC193" s="30">
        <f t="shared" si="148"/>
        <v>202</v>
      </c>
      <c r="AD193" s="31">
        <f t="shared" si="148"/>
        <v>197</v>
      </c>
      <c r="AE193" s="31">
        <f t="shared" si="148"/>
        <v>199</v>
      </c>
      <c r="AF193" s="31">
        <f t="shared" si="148"/>
        <v>239</v>
      </c>
      <c r="AG193" s="31">
        <f t="shared" si="148"/>
        <v>237</v>
      </c>
      <c r="AH193" s="31">
        <f t="shared" si="148"/>
        <v>235</v>
      </c>
      <c r="AI193" s="32">
        <f t="shared" si="148"/>
        <v>238</v>
      </c>
      <c r="AJ193" s="45">
        <f t="shared" si="148"/>
        <v>246</v>
      </c>
      <c r="AK193" s="51">
        <f t="shared" si="148"/>
        <v>278</v>
      </c>
      <c r="AL193" s="58">
        <f t="shared" si="148"/>
        <v>141</v>
      </c>
      <c r="AM193" s="79">
        <f t="shared" si="148"/>
        <v>327</v>
      </c>
      <c r="AN193" s="77">
        <f t="shared" si="148"/>
        <v>86</v>
      </c>
      <c r="AO193" s="89">
        <f t="shared" si="148"/>
        <v>65</v>
      </c>
      <c r="AP193" s="100">
        <v>415</v>
      </c>
    </row>
    <row r="194" spans="11:42" ht="14.25" thickBot="1">
      <c r="K194" s="62">
        <f t="shared" si="135"/>
        <v>4641</v>
      </c>
      <c r="L194" s="62">
        <f t="shared" si="137"/>
        <v>4199</v>
      </c>
      <c r="M194" s="62">
        <f t="shared" si="139"/>
        <v>3757</v>
      </c>
      <c r="N194" s="62">
        <f t="shared" si="141"/>
        <v>3315</v>
      </c>
      <c r="O194" s="62">
        <f t="shared" si="143"/>
        <v>2873</v>
      </c>
      <c r="P194" s="62">
        <f t="shared" si="145"/>
        <v>2431</v>
      </c>
      <c r="Q194" s="62">
        <f t="shared" si="147"/>
        <v>1989</v>
      </c>
      <c r="R194" s="62">
        <f aca="true" t="shared" si="149" ref="R194:R199">SUM(AC194:AI194)</f>
        <v>1547</v>
      </c>
      <c r="S194" s="62">
        <f>SUM(AD194:AH194)</f>
        <v>1105</v>
      </c>
      <c r="V194" s="96">
        <v>25</v>
      </c>
      <c r="W194" s="87">
        <f aca="true" t="shared" si="150" ref="W194:AO194">W159+40</f>
        <v>379</v>
      </c>
      <c r="X194" s="73">
        <f t="shared" si="150"/>
        <v>354</v>
      </c>
      <c r="Y194" s="78">
        <f t="shared" si="150"/>
        <v>117</v>
      </c>
      <c r="Z194" s="57">
        <f t="shared" si="150"/>
        <v>299</v>
      </c>
      <c r="AA194" s="49">
        <f t="shared" si="150"/>
        <v>166</v>
      </c>
      <c r="AB194" s="41">
        <f t="shared" si="150"/>
        <v>194</v>
      </c>
      <c r="AC194" s="33">
        <f t="shared" si="150"/>
        <v>244</v>
      </c>
      <c r="AD194" s="22">
        <f t="shared" si="150"/>
        <v>230</v>
      </c>
      <c r="AE194" s="23">
        <f t="shared" si="150"/>
        <v>226</v>
      </c>
      <c r="AF194" s="23">
        <f t="shared" si="150"/>
        <v>211</v>
      </c>
      <c r="AG194" s="23">
        <f t="shared" si="150"/>
        <v>210</v>
      </c>
      <c r="AH194" s="24">
        <f t="shared" si="150"/>
        <v>228</v>
      </c>
      <c r="AI194" s="37">
        <f t="shared" si="150"/>
        <v>198</v>
      </c>
      <c r="AJ194" s="45">
        <f t="shared" si="150"/>
        <v>248</v>
      </c>
      <c r="AK194" s="51">
        <f t="shared" si="150"/>
        <v>276</v>
      </c>
      <c r="AL194" s="58">
        <f t="shared" si="150"/>
        <v>143</v>
      </c>
      <c r="AM194" s="79">
        <f t="shared" si="150"/>
        <v>325</v>
      </c>
      <c r="AN194" s="77">
        <f t="shared" si="150"/>
        <v>88</v>
      </c>
      <c r="AO194" s="89">
        <f t="shared" si="150"/>
        <v>63</v>
      </c>
      <c r="AP194" s="100">
        <v>417</v>
      </c>
    </row>
    <row r="195" spans="11:42" ht="13.5">
      <c r="K195" s="62">
        <f t="shared" si="135"/>
        <v>4641</v>
      </c>
      <c r="L195" s="62">
        <f t="shared" si="137"/>
        <v>4199</v>
      </c>
      <c r="M195" s="62">
        <f t="shared" si="139"/>
        <v>3757</v>
      </c>
      <c r="N195" s="62">
        <f t="shared" si="141"/>
        <v>3315</v>
      </c>
      <c r="O195" s="62">
        <f t="shared" si="143"/>
        <v>2873</v>
      </c>
      <c r="P195" s="62">
        <f t="shared" si="145"/>
        <v>2431</v>
      </c>
      <c r="Q195" s="62">
        <f t="shared" si="147"/>
        <v>1989</v>
      </c>
      <c r="R195" s="62">
        <f t="shared" si="149"/>
        <v>1547</v>
      </c>
      <c r="S195" s="62">
        <f>SUM(AD195:AH195)</f>
        <v>1105</v>
      </c>
      <c r="T195" s="92">
        <f>SUM(AE195:AG195)</f>
        <v>663</v>
      </c>
      <c r="V195" s="96">
        <v>23</v>
      </c>
      <c r="W195" s="87">
        <f aca="true" t="shared" si="151" ref="W195:AO195">W160+40</f>
        <v>381</v>
      </c>
      <c r="X195" s="73">
        <f t="shared" si="151"/>
        <v>352</v>
      </c>
      <c r="Y195" s="78">
        <f t="shared" si="151"/>
        <v>119</v>
      </c>
      <c r="Z195" s="57">
        <f t="shared" si="151"/>
        <v>297</v>
      </c>
      <c r="AA195" s="49">
        <f t="shared" si="151"/>
        <v>168</v>
      </c>
      <c r="AB195" s="41">
        <f t="shared" si="151"/>
        <v>192</v>
      </c>
      <c r="AC195" s="33">
        <f t="shared" si="151"/>
        <v>242</v>
      </c>
      <c r="AD195" s="25">
        <f t="shared" si="151"/>
        <v>215</v>
      </c>
      <c r="AE195" s="13">
        <f t="shared" si="151"/>
        <v>218</v>
      </c>
      <c r="AF195" s="14">
        <f t="shared" si="151"/>
        <v>225</v>
      </c>
      <c r="AG195" s="15">
        <f t="shared" si="151"/>
        <v>220</v>
      </c>
      <c r="AH195" s="29">
        <f t="shared" si="151"/>
        <v>227</v>
      </c>
      <c r="AI195" s="37">
        <f t="shared" si="151"/>
        <v>200</v>
      </c>
      <c r="AJ195" s="45">
        <f t="shared" si="151"/>
        <v>250</v>
      </c>
      <c r="AK195" s="51">
        <f t="shared" si="151"/>
        <v>274</v>
      </c>
      <c r="AL195" s="58">
        <f t="shared" si="151"/>
        <v>145</v>
      </c>
      <c r="AM195" s="79">
        <f t="shared" si="151"/>
        <v>323</v>
      </c>
      <c r="AN195" s="77">
        <f t="shared" si="151"/>
        <v>90</v>
      </c>
      <c r="AO195" s="89">
        <f t="shared" si="151"/>
        <v>61</v>
      </c>
      <c r="AP195" s="100">
        <v>419</v>
      </c>
    </row>
    <row r="196" spans="11:42" ht="13.5">
      <c r="K196" s="62">
        <f t="shared" si="135"/>
        <v>4641</v>
      </c>
      <c r="L196" s="62">
        <f t="shared" si="137"/>
        <v>4199</v>
      </c>
      <c r="M196" s="62">
        <f t="shared" si="139"/>
        <v>3757</v>
      </c>
      <c r="N196" s="62">
        <f t="shared" si="141"/>
        <v>3315</v>
      </c>
      <c r="O196" s="62">
        <f t="shared" si="143"/>
        <v>2873</v>
      </c>
      <c r="P196" s="62">
        <f t="shared" si="145"/>
        <v>2431</v>
      </c>
      <c r="Q196" s="62">
        <f t="shared" si="147"/>
        <v>1989</v>
      </c>
      <c r="R196" s="62">
        <f t="shared" si="149"/>
        <v>1547</v>
      </c>
      <c r="S196" s="62">
        <f>SUM(AD196:AH196)</f>
        <v>1105</v>
      </c>
      <c r="T196" s="92">
        <f>SUM(AE196:AG196)</f>
        <v>663</v>
      </c>
      <c r="V196" s="96">
        <v>21</v>
      </c>
      <c r="W196" s="87">
        <f aca="true" t="shared" si="152" ref="W196:AO196">W161+40</f>
        <v>383</v>
      </c>
      <c r="X196" s="73">
        <f t="shared" si="152"/>
        <v>351</v>
      </c>
      <c r="Y196" s="78">
        <f t="shared" si="152"/>
        <v>319</v>
      </c>
      <c r="Z196" s="57">
        <f t="shared" si="152"/>
        <v>149</v>
      </c>
      <c r="AA196" s="49">
        <f t="shared" si="152"/>
        <v>169</v>
      </c>
      <c r="AB196" s="41">
        <f t="shared" si="152"/>
        <v>255</v>
      </c>
      <c r="AC196" s="33">
        <f t="shared" si="152"/>
        <v>241</v>
      </c>
      <c r="AD196" s="25">
        <f t="shared" si="152"/>
        <v>213</v>
      </c>
      <c r="AE196" s="16">
        <f t="shared" si="152"/>
        <v>223</v>
      </c>
      <c r="AF196" s="4">
        <f t="shared" si="152"/>
        <v>221</v>
      </c>
      <c r="AG196" s="17">
        <f t="shared" si="152"/>
        <v>219</v>
      </c>
      <c r="AH196" s="29">
        <f t="shared" si="152"/>
        <v>229</v>
      </c>
      <c r="AI196" s="37">
        <f t="shared" si="152"/>
        <v>201</v>
      </c>
      <c r="AJ196" s="45">
        <f t="shared" si="152"/>
        <v>187</v>
      </c>
      <c r="AK196" s="51">
        <f t="shared" si="152"/>
        <v>273</v>
      </c>
      <c r="AL196" s="58">
        <f t="shared" si="152"/>
        <v>293</v>
      </c>
      <c r="AM196" s="79">
        <f t="shared" si="152"/>
        <v>123</v>
      </c>
      <c r="AN196" s="77">
        <f t="shared" si="152"/>
        <v>91</v>
      </c>
      <c r="AO196" s="89">
        <f t="shared" si="152"/>
        <v>59</v>
      </c>
      <c r="AP196" s="100">
        <v>421</v>
      </c>
    </row>
    <row r="197" spans="11:42" ht="14.25" thickBot="1">
      <c r="K197" s="62">
        <f t="shared" si="135"/>
        <v>4641</v>
      </c>
      <c r="L197" s="62">
        <f t="shared" si="137"/>
        <v>4199</v>
      </c>
      <c r="M197" s="62">
        <f t="shared" si="139"/>
        <v>3757</v>
      </c>
      <c r="N197" s="62">
        <f t="shared" si="141"/>
        <v>3315</v>
      </c>
      <c r="O197" s="62">
        <f t="shared" si="143"/>
        <v>2873</v>
      </c>
      <c r="P197" s="62">
        <f t="shared" si="145"/>
        <v>2431</v>
      </c>
      <c r="Q197" s="62">
        <f t="shared" si="147"/>
        <v>1989</v>
      </c>
      <c r="R197" s="62">
        <f t="shared" si="149"/>
        <v>1547</v>
      </c>
      <c r="S197" s="62">
        <f>SUM(AD197:AH197)</f>
        <v>1105</v>
      </c>
      <c r="T197" s="92">
        <f>SUM(AE197:AG197)</f>
        <v>663</v>
      </c>
      <c r="V197" s="96">
        <v>425</v>
      </c>
      <c r="W197" s="87">
        <f aca="true" t="shared" si="153" ref="W197:AO197">W162+40</f>
        <v>55</v>
      </c>
      <c r="X197" s="73">
        <f t="shared" si="153"/>
        <v>96</v>
      </c>
      <c r="Y197" s="78">
        <f t="shared" si="153"/>
        <v>317</v>
      </c>
      <c r="Z197" s="57">
        <f t="shared" si="153"/>
        <v>151</v>
      </c>
      <c r="AA197" s="49">
        <f t="shared" si="153"/>
        <v>268</v>
      </c>
      <c r="AB197" s="41">
        <f t="shared" si="153"/>
        <v>256</v>
      </c>
      <c r="AC197" s="33">
        <f t="shared" si="153"/>
        <v>206</v>
      </c>
      <c r="AD197" s="25">
        <f t="shared" si="153"/>
        <v>233</v>
      </c>
      <c r="AE197" s="18">
        <f t="shared" si="153"/>
        <v>222</v>
      </c>
      <c r="AF197" s="19">
        <f t="shared" si="153"/>
        <v>217</v>
      </c>
      <c r="AG197" s="20">
        <f t="shared" si="153"/>
        <v>224</v>
      </c>
      <c r="AH197" s="29">
        <f t="shared" si="153"/>
        <v>209</v>
      </c>
      <c r="AI197" s="37">
        <f t="shared" si="153"/>
        <v>236</v>
      </c>
      <c r="AJ197" s="45">
        <f t="shared" si="153"/>
        <v>186</v>
      </c>
      <c r="AK197" s="51">
        <f t="shared" si="153"/>
        <v>174</v>
      </c>
      <c r="AL197" s="58">
        <f t="shared" si="153"/>
        <v>291</v>
      </c>
      <c r="AM197" s="79">
        <f t="shared" si="153"/>
        <v>125</v>
      </c>
      <c r="AN197" s="77">
        <f t="shared" si="153"/>
        <v>346</v>
      </c>
      <c r="AO197" s="89">
        <f t="shared" si="153"/>
        <v>387</v>
      </c>
      <c r="AP197" s="100">
        <v>17</v>
      </c>
    </row>
    <row r="198" spans="11:42" ht="14.25" thickBot="1">
      <c r="K198" s="62">
        <f t="shared" si="135"/>
        <v>4641</v>
      </c>
      <c r="L198" s="62">
        <f t="shared" si="137"/>
        <v>4199</v>
      </c>
      <c r="M198" s="62">
        <f t="shared" si="139"/>
        <v>3757</v>
      </c>
      <c r="N198" s="62">
        <f t="shared" si="141"/>
        <v>3315</v>
      </c>
      <c r="O198" s="62">
        <f t="shared" si="143"/>
        <v>2873</v>
      </c>
      <c r="P198" s="62">
        <f t="shared" si="145"/>
        <v>2431</v>
      </c>
      <c r="Q198" s="62">
        <f t="shared" si="147"/>
        <v>1989</v>
      </c>
      <c r="R198" s="62">
        <f t="shared" si="149"/>
        <v>1547</v>
      </c>
      <c r="S198" s="62">
        <f>SUM(AD198:AH198)</f>
        <v>1105</v>
      </c>
      <c r="V198" s="96">
        <v>427</v>
      </c>
      <c r="W198" s="87">
        <f aca="true" t="shared" si="154" ref="W198:AO198">W163+40</f>
        <v>53</v>
      </c>
      <c r="X198" s="73">
        <f t="shared" si="154"/>
        <v>98</v>
      </c>
      <c r="Y198" s="78">
        <f t="shared" si="154"/>
        <v>315</v>
      </c>
      <c r="Z198" s="57">
        <f t="shared" si="154"/>
        <v>153</v>
      </c>
      <c r="AA198" s="49">
        <f t="shared" si="154"/>
        <v>266</v>
      </c>
      <c r="AB198" s="41">
        <f t="shared" si="154"/>
        <v>258</v>
      </c>
      <c r="AC198" s="33">
        <f t="shared" si="154"/>
        <v>208</v>
      </c>
      <c r="AD198" s="26">
        <f t="shared" si="154"/>
        <v>214</v>
      </c>
      <c r="AE198" s="27">
        <f t="shared" si="154"/>
        <v>216</v>
      </c>
      <c r="AF198" s="27">
        <f t="shared" si="154"/>
        <v>231</v>
      </c>
      <c r="AG198" s="27">
        <f t="shared" si="154"/>
        <v>232</v>
      </c>
      <c r="AH198" s="28">
        <f t="shared" si="154"/>
        <v>212</v>
      </c>
      <c r="AI198" s="37">
        <f t="shared" si="154"/>
        <v>234</v>
      </c>
      <c r="AJ198" s="45">
        <f t="shared" si="154"/>
        <v>184</v>
      </c>
      <c r="AK198" s="51">
        <f t="shared" si="154"/>
        <v>176</v>
      </c>
      <c r="AL198" s="58">
        <f t="shared" si="154"/>
        <v>289</v>
      </c>
      <c r="AM198" s="79">
        <f t="shared" si="154"/>
        <v>127</v>
      </c>
      <c r="AN198" s="77">
        <f t="shared" si="154"/>
        <v>344</v>
      </c>
      <c r="AO198" s="89">
        <f t="shared" si="154"/>
        <v>389</v>
      </c>
      <c r="AP198" s="100">
        <v>15</v>
      </c>
    </row>
    <row r="199" spans="11:42" ht="14.25" thickBot="1">
      <c r="K199" s="62">
        <f t="shared" si="135"/>
        <v>4641</v>
      </c>
      <c r="L199" s="62">
        <f t="shared" si="137"/>
        <v>4199</v>
      </c>
      <c r="M199" s="62">
        <f t="shared" si="139"/>
        <v>3757</v>
      </c>
      <c r="N199" s="62">
        <f t="shared" si="141"/>
        <v>3315</v>
      </c>
      <c r="O199" s="62">
        <f t="shared" si="143"/>
        <v>2873</v>
      </c>
      <c r="P199" s="62">
        <f t="shared" si="145"/>
        <v>2431</v>
      </c>
      <c r="Q199" s="62">
        <f t="shared" si="147"/>
        <v>1989</v>
      </c>
      <c r="R199" s="62">
        <f t="shared" si="149"/>
        <v>1547</v>
      </c>
      <c r="V199" s="96">
        <v>429</v>
      </c>
      <c r="W199" s="87">
        <f aca="true" t="shared" si="155" ref="W199:AO199">W164+40</f>
        <v>51</v>
      </c>
      <c r="X199" s="73">
        <f t="shared" si="155"/>
        <v>100</v>
      </c>
      <c r="Y199" s="78">
        <f t="shared" si="155"/>
        <v>313</v>
      </c>
      <c r="Z199" s="57">
        <f t="shared" si="155"/>
        <v>155</v>
      </c>
      <c r="AA199" s="49">
        <f t="shared" si="155"/>
        <v>264</v>
      </c>
      <c r="AB199" s="41">
        <f t="shared" si="155"/>
        <v>260</v>
      </c>
      <c r="AC199" s="34">
        <f t="shared" si="155"/>
        <v>204</v>
      </c>
      <c r="AD199" s="35">
        <f t="shared" si="155"/>
        <v>245</v>
      </c>
      <c r="AE199" s="35">
        <f t="shared" si="155"/>
        <v>243</v>
      </c>
      <c r="AF199" s="35">
        <f t="shared" si="155"/>
        <v>203</v>
      </c>
      <c r="AG199" s="35">
        <f t="shared" si="155"/>
        <v>205</v>
      </c>
      <c r="AH199" s="35">
        <f t="shared" si="155"/>
        <v>207</v>
      </c>
      <c r="AI199" s="36">
        <f t="shared" si="155"/>
        <v>240</v>
      </c>
      <c r="AJ199" s="45">
        <f t="shared" si="155"/>
        <v>182</v>
      </c>
      <c r="AK199" s="51">
        <f t="shared" si="155"/>
        <v>178</v>
      </c>
      <c r="AL199" s="58">
        <f t="shared" si="155"/>
        <v>287</v>
      </c>
      <c r="AM199" s="79">
        <f t="shared" si="155"/>
        <v>129</v>
      </c>
      <c r="AN199" s="77">
        <f t="shared" si="155"/>
        <v>342</v>
      </c>
      <c r="AO199" s="89">
        <f t="shared" si="155"/>
        <v>391</v>
      </c>
      <c r="AP199" s="100">
        <v>13</v>
      </c>
    </row>
    <row r="200" spans="11:42" ht="14.25" thickBot="1">
      <c r="K200" s="62">
        <f t="shared" si="135"/>
        <v>4641</v>
      </c>
      <c r="L200" s="62">
        <f t="shared" si="137"/>
        <v>4199</v>
      </c>
      <c r="M200" s="62">
        <f t="shared" si="139"/>
        <v>3757</v>
      </c>
      <c r="N200" s="62">
        <f t="shared" si="141"/>
        <v>3315</v>
      </c>
      <c r="O200" s="62">
        <f t="shared" si="143"/>
        <v>2873</v>
      </c>
      <c r="P200" s="62">
        <f t="shared" si="145"/>
        <v>2431</v>
      </c>
      <c r="Q200" s="62">
        <f t="shared" si="147"/>
        <v>1989</v>
      </c>
      <c r="V200" s="96">
        <v>431</v>
      </c>
      <c r="W200" s="87">
        <f aca="true" t="shared" si="156" ref="W200:AO200">W165+40</f>
        <v>49</v>
      </c>
      <c r="X200" s="73">
        <f t="shared" si="156"/>
        <v>102</v>
      </c>
      <c r="Y200" s="78">
        <f t="shared" si="156"/>
        <v>311</v>
      </c>
      <c r="Z200" s="57">
        <f t="shared" si="156"/>
        <v>157</v>
      </c>
      <c r="AA200" s="49">
        <f t="shared" si="156"/>
        <v>262</v>
      </c>
      <c r="AB200" s="42">
        <f t="shared" si="156"/>
        <v>188</v>
      </c>
      <c r="AC200" s="43">
        <f t="shared" si="156"/>
        <v>181</v>
      </c>
      <c r="AD200" s="43">
        <f t="shared" si="156"/>
        <v>183</v>
      </c>
      <c r="AE200" s="43">
        <f t="shared" si="156"/>
        <v>185</v>
      </c>
      <c r="AF200" s="43">
        <f t="shared" si="156"/>
        <v>253</v>
      </c>
      <c r="AG200" s="43">
        <f t="shared" si="156"/>
        <v>251</v>
      </c>
      <c r="AH200" s="43">
        <f t="shared" si="156"/>
        <v>249</v>
      </c>
      <c r="AI200" s="43">
        <f t="shared" si="156"/>
        <v>247</v>
      </c>
      <c r="AJ200" s="44">
        <f t="shared" si="156"/>
        <v>252</v>
      </c>
      <c r="AK200" s="51">
        <f t="shared" si="156"/>
        <v>180</v>
      </c>
      <c r="AL200" s="58">
        <f t="shared" si="156"/>
        <v>285</v>
      </c>
      <c r="AM200" s="79">
        <f t="shared" si="156"/>
        <v>131</v>
      </c>
      <c r="AN200" s="77">
        <f t="shared" si="156"/>
        <v>340</v>
      </c>
      <c r="AO200" s="89">
        <f t="shared" si="156"/>
        <v>393</v>
      </c>
      <c r="AP200" s="100">
        <v>11</v>
      </c>
    </row>
    <row r="201" spans="11:42" ht="14.25" thickBot="1">
      <c r="K201" s="62">
        <f t="shared" si="135"/>
        <v>4641</v>
      </c>
      <c r="L201" s="62">
        <f t="shared" si="137"/>
        <v>4199</v>
      </c>
      <c r="M201" s="62">
        <f t="shared" si="139"/>
        <v>3757</v>
      </c>
      <c r="N201" s="62">
        <f t="shared" si="141"/>
        <v>3315</v>
      </c>
      <c r="O201" s="62">
        <f t="shared" si="143"/>
        <v>2873</v>
      </c>
      <c r="P201" s="62">
        <f t="shared" si="145"/>
        <v>2431</v>
      </c>
      <c r="V201" s="96">
        <v>433</v>
      </c>
      <c r="W201" s="87">
        <f aca="true" t="shared" si="157" ref="W201:AO201">W166+40</f>
        <v>47</v>
      </c>
      <c r="X201" s="73">
        <f t="shared" si="157"/>
        <v>104</v>
      </c>
      <c r="Y201" s="78">
        <f t="shared" si="157"/>
        <v>309</v>
      </c>
      <c r="Z201" s="57">
        <f t="shared" si="157"/>
        <v>159</v>
      </c>
      <c r="AA201" s="50">
        <f t="shared" si="157"/>
        <v>272</v>
      </c>
      <c r="AB201" s="53">
        <f t="shared" si="157"/>
        <v>179</v>
      </c>
      <c r="AC201" s="53">
        <f t="shared" si="157"/>
        <v>177</v>
      </c>
      <c r="AD201" s="53">
        <f t="shared" si="157"/>
        <v>175</v>
      </c>
      <c r="AE201" s="53">
        <f t="shared" si="157"/>
        <v>173</v>
      </c>
      <c r="AF201" s="53">
        <f t="shared" si="157"/>
        <v>171</v>
      </c>
      <c r="AG201" s="53">
        <f t="shared" si="157"/>
        <v>275</v>
      </c>
      <c r="AH201" s="53">
        <f t="shared" si="157"/>
        <v>277</v>
      </c>
      <c r="AI201" s="53">
        <f t="shared" si="157"/>
        <v>279</v>
      </c>
      <c r="AJ201" s="53">
        <f t="shared" si="157"/>
        <v>281</v>
      </c>
      <c r="AK201" s="52">
        <f t="shared" si="157"/>
        <v>172</v>
      </c>
      <c r="AL201" s="58">
        <f t="shared" si="157"/>
        <v>283</v>
      </c>
      <c r="AM201" s="79">
        <f t="shared" si="157"/>
        <v>133</v>
      </c>
      <c r="AN201" s="77">
        <f t="shared" si="157"/>
        <v>338</v>
      </c>
      <c r="AO201" s="89">
        <f t="shared" si="157"/>
        <v>395</v>
      </c>
      <c r="AP201" s="100">
        <v>9</v>
      </c>
    </row>
    <row r="202" spans="11:42" ht="14.25" thickBot="1">
      <c r="K202" s="62">
        <f t="shared" si="135"/>
        <v>4641</v>
      </c>
      <c r="L202" s="62">
        <f t="shared" si="137"/>
        <v>4199</v>
      </c>
      <c r="M202" s="62">
        <f t="shared" si="139"/>
        <v>3757</v>
      </c>
      <c r="N202" s="62">
        <f t="shared" si="141"/>
        <v>3315</v>
      </c>
      <c r="O202" s="62">
        <f t="shared" si="143"/>
        <v>2873</v>
      </c>
      <c r="V202" s="96">
        <v>435</v>
      </c>
      <c r="W202" s="87">
        <f aca="true" t="shared" si="158" ref="W202:AO202">W167+40</f>
        <v>45</v>
      </c>
      <c r="X202" s="73">
        <f t="shared" si="158"/>
        <v>106</v>
      </c>
      <c r="Y202" s="78">
        <f t="shared" si="158"/>
        <v>307</v>
      </c>
      <c r="Z202" s="59">
        <f t="shared" si="158"/>
        <v>294</v>
      </c>
      <c r="AA202" s="60">
        <f t="shared" si="158"/>
        <v>282</v>
      </c>
      <c r="AB202" s="60">
        <f t="shared" si="158"/>
        <v>284</v>
      </c>
      <c r="AC202" s="60">
        <f t="shared" si="158"/>
        <v>286</v>
      </c>
      <c r="AD202" s="60">
        <f t="shared" si="158"/>
        <v>288</v>
      </c>
      <c r="AE202" s="60">
        <f t="shared" si="158"/>
        <v>290</v>
      </c>
      <c r="AF202" s="60">
        <f t="shared" si="158"/>
        <v>147</v>
      </c>
      <c r="AG202" s="60">
        <f t="shared" si="158"/>
        <v>146</v>
      </c>
      <c r="AH202" s="60">
        <f t="shared" si="158"/>
        <v>144</v>
      </c>
      <c r="AI202" s="60">
        <f t="shared" si="158"/>
        <v>142</v>
      </c>
      <c r="AJ202" s="60">
        <f t="shared" si="158"/>
        <v>140</v>
      </c>
      <c r="AK202" s="60">
        <f t="shared" si="158"/>
        <v>138</v>
      </c>
      <c r="AL202" s="61">
        <f t="shared" si="158"/>
        <v>292</v>
      </c>
      <c r="AM202" s="79">
        <f t="shared" si="158"/>
        <v>135</v>
      </c>
      <c r="AN202" s="77">
        <f t="shared" si="158"/>
        <v>336</v>
      </c>
      <c r="AO202" s="89">
        <f t="shared" si="158"/>
        <v>397</v>
      </c>
      <c r="AP202" s="100">
        <v>7</v>
      </c>
    </row>
    <row r="203" spans="11:42" ht="14.25" thickBot="1">
      <c r="K203" s="62">
        <f t="shared" si="135"/>
        <v>4641</v>
      </c>
      <c r="L203" s="62">
        <f t="shared" si="137"/>
        <v>4199</v>
      </c>
      <c r="M203" s="62">
        <f t="shared" si="139"/>
        <v>3757</v>
      </c>
      <c r="N203" s="62">
        <f t="shared" si="141"/>
        <v>3315</v>
      </c>
      <c r="V203" s="96">
        <v>437</v>
      </c>
      <c r="W203" s="87">
        <f aca="true" t="shared" si="159" ref="W203:AO203">W168+40</f>
        <v>43</v>
      </c>
      <c r="X203" s="73">
        <f t="shared" si="159"/>
        <v>108</v>
      </c>
      <c r="Y203" s="80">
        <f t="shared" si="159"/>
        <v>318</v>
      </c>
      <c r="Z203" s="81">
        <f t="shared" si="159"/>
        <v>110</v>
      </c>
      <c r="AA203" s="81">
        <f t="shared" si="159"/>
        <v>112</v>
      </c>
      <c r="AB203" s="81">
        <f t="shared" si="159"/>
        <v>114</v>
      </c>
      <c r="AC203" s="81">
        <f t="shared" si="159"/>
        <v>116</v>
      </c>
      <c r="AD203" s="81">
        <f t="shared" si="159"/>
        <v>118</v>
      </c>
      <c r="AE203" s="81">
        <f t="shared" si="159"/>
        <v>120</v>
      </c>
      <c r="AF203" s="81">
        <f t="shared" si="159"/>
        <v>121</v>
      </c>
      <c r="AG203" s="81">
        <f t="shared" si="159"/>
        <v>316</v>
      </c>
      <c r="AH203" s="81">
        <f t="shared" si="159"/>
        <v>314</v>
      </c>
      <c r="AI203" s="81">
        <f t="shared" si="159"/>
        <v>312</v>
      </c>
      <c r="AJ203" s="81">
        <f t="shared" si="159"/>
        <v>310</v>
      </c>
      <c r="AK203" s="81">
        <f t="shared" si="159"/>
        <v>308</v>
      </c>
      <c r="AL203" s="81">
        <f t="shared" si="159"/>
        <v>306</v>
      </c>
      <c r="AM203" s="82">
        <f t="shared" si="159"/>
        <v>320</v>
      </c>
      <c r="AN203" s="77">
        <f t="shared" si="159"/>
        <v>334</v>
      </c>
      <c r="AO203" s="89">
        <f t="shared" si="159"/>
        <v>399</v>
      </c>
      <c r="AP203" s="100">
        <v>5</v>
      </c>
    </row>
    <row r="204" spans="11:42" ht="14.25" thickBot="1">
      <c r="K204" s="62">
        <f t="shared" si="135"/>
        <v>4641</v>
      </c>
      <c r="L204" s="62">
        <f t="shared" si="137"/>
        <v>4199</v>
      </c>
      <c r="M204" s="62">
        <f t="shared" si="139"/>
        <v>3757</v>
      </c>
      <c r="V204" s="96">
        <v>439</v>
      </c>
      <c r="W204" s="87">
        <f aca="true" t="shared" si="160" ref="W204:AO204">W169+40</f>
        <v>41</v>
      </c>
      <c r="X204" s="74">
        <f t="shared" si="160"/>
        <v>94</v>
      </c>
      <c r="Y204" s="75">
        <f t="shared" si="160"/>
        <v>365</v>
      </c>
      <c r="Z204" s="75">
        <f t="shared" si="160"/>
        <v>363</v>
      </c>
      <c r="AA204" s="75">
        <f t="shared" si="160"/>
        <v>361</v>
      </c>
      <c r="AB204" s="75">
        <f t="shared" si="160"/>
        <v>359</v>
      </c>
      <c r="AC204" s="75">
        <f t="shared" si="160"/>
        <v>357</v>
      </c>
      <c r="AD204" s="75">
        <f t="shared" si="160"/>
        <v>355</v>
      </c>
      <c r="AE204" s="75">
        <f t="shared" si="160"/>
        <v>353</v>
      </c>
      <c r="AF204" s="75">
        <f t="shared" si="160"/>
        <v>93</v>
      </c>
      <c r="AG204" s="75">
        <f t="shared" si="160"/>
        <v>95</v>
      </c>
      <c r="AH204" s="75">
        <f t="shared" si="160"/>
        <v>97</v>
      </c>
      <c r="AI204" s="75">
        <f t="shared" si="160"/>
        <v>99</v>
      </c>
      <c r="AJ204" s="75">
        <f t="shared" si="160"/>
        <v>101</v>
      </c>
      <c r="AK204" s="75">
        <f t="shared" si="160"/>
        <v>103</v>
      </c>
      <c r="AL204" s="75">
        <f t="shared" si="160"/>
        <v>105</v>
      </c>
      <c r="AM204" s="75">
        <f t="shared" si="160"/>
        <v>107</v>
      </c>
      <c r="AN204" s="76">
        <f t="shared" si="160"/>
        <v>350</v>
      </c>
      <c r="AO204" s="89">
        <f t="shared" si="160"/>
        <v>401</v>
      </c>
      <c r="AP204" s="100">
        <v>3</v>
      </c>
    </row>
    <row r="205" spans="11:42" ht="14.25" thickBot="1">
      <c r="K205" s="62">
        <f t="shared" si="135"/>
        <v>4641</v>
      </c>
      <c r="L205" s="62">
        <f t="shared" si="137"/>
        <v>4199</v>
      </c>
      <c r="V205" s="96">
        <v>441</v>
      </c>
      <c r="W205" s="88">
        <f aca="true" t="shared" si="161" ref="W205:AO205">W170+40</f>
        <v>58</v>
      </c>
      <c r="X205" s="91">
        <f t="shared" si="161"/>
        <v>400</v>
      </c>
      <c r="Y205" s="91">
        <f t="shared" si="161"/>
        <v>398</v>
      </c>
      <c r="Z205" s="91">
        <f t="shared" si="161"/>
        <v>396</v>
      </c>
      <c r="AA205" s="91">
        <f t="shared" si="161"/>
        <v>394</v>
      </c>
      <c r="AB205" s="91">
        <f t="shared" si="161"/>
        <v>392</v>
      </c>
      <c r="AC205" s="91">
        <f t="shared" si="161"/>
        <v>390</v>
      </c>
      <c r="AD205" s="91">
        <f t="shared" si="161"/>
        <v>388</v>
      </c>
      <c r="AE205" s="91">
        <f t="shared" si="161"/>
        <v>386</v>
      </c>
      <c r="AF205" s="91">
        <f t="shared" si="161"/>
        <v>385</v>
      </c>
      <c r="AG205" s="91">
        <f t="shared" si="161"/>
        <v>62</v>
      </c>
      <c r="AH205" s="91">
        <f t="shared" si="161"/>
        <v>64</v>
      </c>
      <c r="AI205" s="91">
        <f t="shared" si="161"/>
        <v>66</v>
      </c>
      <c r="AJ205" s="91">
        <f t="shared" si="161"/>
        <v>68</v>
      </c>
      <c r="AK205" s="91">
        <f t="shared" si="161"/>
        <v>70</v>
      </c>
      <c r="AL205" s="91">
        <f t="shared" si="161"/>
        <v>72</v>
      </c>
      <c r="AM205" s="91">
        <f t="shared" si="161"/>
        <v>74</v>
      </c>
      <c r="AN205" s="91">
        <f t="shared" si="161"/>
        <v>76</v>
      </c>
      <c r="AO205" s="90">
        <f t="shared" si="161"/>
        <v>60</v>
      </c>
      <c r="AP205" s="100">
        <v>1</v>
      </c>
    </row>
    <row r="206" spans="11:42" ht="14.25" thickBot="1">
      <c r="K206" s="62">
        <f t="shared" si="135"/>
        <v>4641</v>
      </c>
      <c r="V206" s="97">
        <v>22</v>
      </c>
      <c r="W206" s="98">
        <v>40</v>
      </c>
      <c r="X206" s="98">
        <v>38</v>
      </c>
      <c r="Y206" s="98">
        <v>36</v>
      </c>
      <c r="Z206" s="98">
        <v>34</v>
      </c>
      <c r="AA206" s="98">
        <v>32</v>
      </c>
      <c r="AB206" s="98">
        <v>30</v>
      </c>
      <c r="AC206" s="98">
        <v>28</v>
      </c>
      <c r="AD206" s="98">
        <v>26</v>
      </c>
      <c r="AE206" s="98">
        <v>24</v>
      </c>
      <c r="AF206" s="98">
        <v>423</v>
      </c>
      <c r="AG206" s="98">
        <v>424</v>
      </c>
      <c r="AH206" s="98">
        <v>426</v>
      </c>
      <c r="AI206" s="98">
        <v>428</v>
      </c>
      <c r="AJ206" s="98">
        <v>430</v>
      </c>
      <c r="AK206" s="98">
        <v>432</v>
      </c>
      <c r="AL206" s="98">
        <v>434</v>
      </c>
      <c r="AM206" s="98">
        <v>436</v>
      </c>
      <c r="AN206" s="98">
        <v>438</v>
      </c>
      <c r="AO206" s="98">
        <v>440</v>
      </c>
      <c r="AP206" s="99">
        <v>20</v>
      </c>
    </row>
    <row r="207" spans="11:42" ht="13.5">
      <c r="K207" s="62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1:42" ht="13.5">
      <c r="K208" s="62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9:54" ht="13.5">
      <c r="I209" s="62">
        <f>U221+V222+W223+X224+Y225+Z226+AA227+AB228+AC229+AD230+AE231+AF232+AG233+AH234+AI235+AJ236+AK237+AL238+AM239+AN240+AO241+AP242+AQ243</f>
        <v>6095</v>
      </c>
      <c r="K209" s="62"/>
      <c r="U209" s="62">
        <f>SUM(U221:U243)</f>
        <v>6095</v>
      </c>
      <c r="V209" s="62">
        <f aca="true" t="shared" si="162" ref="V209:AQ209">SUM(V221:V243)</f>
        <v>6095</v>
      </c>
      <c r="W209" s="62">
        <f t="shared" si="162"/>
        <v>6095</v>
      </c>
      <c r="X209" s="62">
        <f t="shared" si="162"/>
        <v>6095</v>
      </c>
      <c r="Y209" s="62">
        <f t="shared" si="162"/>
        <v>6095</v>
      </c>
      <c r="Z209" s="62">
        <f t="shared" si="162"/>
        <v>6095</v>
      </c>
      <c r="AA209" s="62">
        <f t="shared" si="162"/>
        <v>6095</v>
      </c>
      <c r="AB209" s="62">
        <f t="shared" si="162"/>
        <v>6095</v>
      </c>
      <c r="AC209" s="62">
        <f t="shared" si="162"/>
        <v>6095</v>
      </c>
      <c r="AD209" s="62">
        <f t="shared" si="162"/>
        <v>6095</v>
      </c>
      <c r="AE209" s="62">
        <f t="shared" si="162"/>
        <v>6095</v>
      </c>
      <c r="AF209" s="62">
        <f t="shared" si="162"/>
        <v>6095</v>
      </c>
      <c r="AG209" s="62">
        <f t="shared" si="162"/>
        <v>6095</v>
      </c>
      <c r="AH209" s="62">
        <f t="shared" si="162"/>
        <v>6095</v>
      </c>
      <c r="AI209" s="62">
        <f t="shared" si="162"/>
        <v>6095</v>
      </c>
      <c r="AJ209" s="62">
        <f t="shared" si="162"/>
        <v>6095</v>
      </c>
      <c r="AK209" s="62">
        <f t="shared" si="162"/>
        <v>6095</v>
      </c>
      <c r="AL209" s="62">
        <f t="shared" si="162"/>
        <v>6095</v>
      </c>
      <c r="AM209" s="62">
        <f t="shared" si="162"/>
        <v>6095</v>
      </c>
      <c r="AN209" s="62">
        <f t="shared" si="162"/>
        <v>6095</v>
      </c>
      <c r="AO209" s="62">
        <f t="shared" si="162"/>
        <v>6095</v>
      </c>
      <c r="AP209" s="62">
        <f t="shared" si="162"/>
        <v>6095</v>
      </c>
      <c r="AQ209" s="62">
        <f t="shared" si="162"/>
        <v>6095</v>
      </c>
      <c r="BB209" s="62">
        <f>AQ221+AP222+AO223+AN224+AM225+AL226+AK227+AJ228+AI229+AH230+AG231+AF232+AE233+AD234+AC235+AB236+AA237+Z238+Y239+X240+W241+V242+U243</f>
        <v>6095</v>
      </c>
    </row>
    <row r="210" spans="10:53" ht="13.5">
      <c r="J210" s="62">
        <f>V222+W223+X224+Y225+Z226+AA227+AB228+AC229+AD230+AE231+AF232+AG233+AH234+AI235+AJ236+AK237+AL238+AM239+AN240+AO241+AP242</f>
        <v>5565</v>
      </c>
      <c r="K210" s="62"/>
      <c r="V210" s="63">
        <f>SUM(V222:V242)</f>
        <v>5565</v>
      </c>
      <c r="W210" s="63">
        <f aca="true" t="shared" si="163" ref="W210:AP210">SUM(W222:W242)</f>
        <v>5565</v>
      </c>
      <c r="X210" s="63">
        <f t="shared" si="163"/>
        <v>5565</v>
      </c>
      <c r="Y210" s="63">
        <f t="shared" si="163"/>
        <v>5565</v>
      </c>
      <c r="Z210" s="63">
        <f t="shared" si="163"/>
        <v>5565</v>
      </c>
      <c r="AA210" s="63">
        <f t="shared" si="163"/>
        <v>5565</v>
      </c>
      <c r="AB210" s="63">
        <f t="shared" si="163"/>
        <v>5565</v>
      </c>
      <c r="AC210" s="63">
        <f t="shared" si="163"/>
        <v>5565</v>
      </c>
      <c r="AD210" s="63">
        <f t="shared" si="163"/>
        <v>5565</v>
      </c>
      <c r="AE210" s="63">
        <f t="shared" si="163"/>
        <v>5565</v>
      </c>
      <c r="AF210" s="63">
        <f t="shared" si="163"/>
        <v>5565</v>
      </c>
      <c r="AG210" s="63">
        <f t="shared" si="163"/>
        <v>5565</v>
      </c>
      <c r="AH210" s="63">
        <f t="shared" si="163"/>
        <v>5565</v>
      </c>
      <c r="AI210" s="63">
        <f t="shared" si="163"/>
        <v>5565</v>
      </c>
      <c r="AJ210" s="63">
        <f t="shared" si="163"/>
        <v>5565</v>
      </c>
      <c r="AK210" s="63">
        <f t="shared" si="163"/>
        <v>5565</v>
      </c>
      <c r="AL210" s="63">
        <f t="shared" si="163"/>
        <v>5565</v>
      </c>
      <c r="AM210" s="63">
        <f t="shared" si="163"/>
        <v>5565</v>
      </c>
      <c r="AN210" s="63">
        <f t="shared" si="163"/>
        <v>5565</v>
      </c>
      <c r="AO210" s="63">
        <f t="shared" si="163"/>
        <v>5565</v>
      </c>
      <c r="AP210" s="63">
        <f t="shared" si="163"/>
        <v>5565</v>
      </c>
      <c r="BA210" s="62">
        <f>AP222+AO223+AN224+AM225+AL226+AK227+AJ228+AI229+AH230+AG231+AF232+AE233+AD234+AC235+AB236+AA237+Z238+Y239+X240+W241+V242</f>
        <v>5565</v>
      </c>
    </row>
    <row r="211" spans="11:52" ht="13.5">
      <c r="K211" s="62">
        <f>W223+X224+Y225+Z226+AA227+AB228+AC229+AD230+AE231+AF232+AG233+AH234+AI235+AJ236+AK237+AL238+AM239+AN240+AO241</f>
        <v>5035</v>
      </c>
      <c r="V211" s="4"/>
      <c r="W211" s="63">
        <f>SUM(W223:W241)</f>
        <v>5035</v>
      </c>
      <c r="X211" s="63">
        <f aca="true" t="shared" si="164" ref="X211:AO211">SUM(X223:X241)</f>
        <v>5035</v>
      </c>
      <c r="Y211" s="63">
        <f t="shared" si="164"/>
        <v>5035</v>
      </c>
      <c r="Z211" s="63">
        <f t="shared" si="164"/>
        <v>5035</v>
      </c>
      <c r="AA211" s="63">
        <f t="shared" si="164"/>
        <v>5035</v>
      </c>
      <c r="AB211" s="63">
        <f t="shared" si="164"/>
        <v>5035</v>
      </c>
      <c r="AC211" s="63">
        <f t="shared" si="164"/>
        <v>5035</v>
      </c>
      <c r="AD211" s="63">
        <f t="shared" si="164"/>
        <v>5035</v>
      </c>
      <c r="AE211" s="63">
        <f t="shared" si="164"/>
        <v>5035</v>
      </c>
      <c r="AF211" s="63">
        <f t="shared" si="164"/>
        <v>5035</v>
      </c>
      <c r="AG211" s="63">
        <f t="shared" si="164"/>
        <v>5035</v>
      </c>
      <c r="AH211" s="63">
        <f t="shared" si="164"/>
        <v>5035</v>
      </c>
      <c r="AI211" s="63">
        <f t="shared" si="164"/>
        <v>5035</v>
      </c>
      <c r="AJ211" s="63">
        <f t="shared" si="164"/>
        <v>5035</v>
      </c>
      <c r="AK211" s="63">
        <f t="shared" si="164"/>
        <v>5035</v>
      </c>
      <c r="AL211" s="63">
        <f t="shared" si="164"/>
        <v>5035</v>
      </c>
      <c r="AM211" s="63">
        <f t="shared" si="164"/>
        <v>5035</v>
      </c>
      <c r="AN211" s="63">
        <f t="shared" si="164"/>
        <v>5035</v>
      </c>
      <c r="AO211" s="63">
        <f t="shared" si="164"/>
        <v>5035</v>
      </c>
      <c r="AP211" s="4"/>
      <c r="AZ211" s="62">
        <f>AO223+AN224+AM225+AL226+AK227+AJ228+AI229+AH230+AG231+AF232+AE233+AD234+AC235+AB236+AA237+Z238+Y239+X240+W241</f>
        <v>5035</v>
      </c>
    </row>
    <row r="212" spans="11:51" ht="13.5">
      <c r="K212" s="62"/>
      <c r="L212" s="62">
        <f>X224+Y225+Z226+AA227+AB228+AC229+AD230+AE231+AF232+AG233+AH234+AI235+AJ236+AK237+AL238+AM239+AN240</f>
        <v>4505</v>
      </c>
      <c r="V212" s="4"/>
      <c r="W212" s="4"/>
      <c r="X212" s="63">
        <f>SUM(X224:X240)</f>
        <v>4505</v>
      </c>
      <c r="Y212" s="63">
        <f aca="true" t="shared" si="165" ref="Y212:AN212">SUM(Y224:Y240)</f>
        <v>4505</v>
      </c>
      <c r="Z212" s="63">
        <f t="shared" si="165"/>
        <v>4505</v>
      </c>
      <c r="AA212" s="63">
        <f t="shared" si="165"/>
        <v>4505</v>
      </c>
      <c r="AB212" s="63">
        <f t="shared" si="165"/>
        <v>4505</v>
      </c>
      <c r="AC212" s="63">
        <f t="shared" si="165"/>
        <v>4505</v>
      </c>
      <c r="AD212" s="63">
        <f t="shared" si="165"/>
        <v>4505</v>
      </c>
      <c r="AE212" s="63">
        <f t="shared" si="165"/>
        <v>4505</v>
      </c>
      <c r="AF212" s="63">
        <f t="shared" si="165"/>
        <v>4505</v>
      </c>
      <c r="AG212" s="63">
        <f t="shared" si="165"/>
        <v>4505</v>
      </c>
      <c r="AH212" s="63">
        <f t="shared" si="165"/>
        <v>4505</v>
      </c>
      <c r="AI212" s="63">
        <f t="shared" si="165"/>
        <v>4505</v>
      </c>
      <c r="AJ212" s="63">
        <f t="shared" si="165"/>
        <v>4505</v>
      </c>
      <c r="AK212" s="63">
        <f t="shared" si="165"/>
        <v>4505</v>
      </c>
      <c r="AL212" s="63">
        <f t="shared" si="165"/>
        <v>4505</v>
      </c>
      <c r="AM212" s="63">
        <f t="shared" si="165"/>
        <v>4505</v>
      </c>
      <c r="AN212" s="63">
        <f t="shared" si="165"/>
        <v>4505</v>
      </c>
      <c r="AO212" s="4"/>
      <c r="AP212" s="4"/>
      <c r="AY212" s="62">
        <f>AN224+AM225+AL226+AK227+AJ228+AI229+AH230+AG231+AF232+AE233+AD234+AC235+AB236+AA237+Z238+Y239+X240</f>
        <v>4505</v>
      </c>
    </row>
    <row r="213" spans="11:50" ht="13.5">
      <c r="K213" s="62"/>
      <c r="M213" s="62">
        <f>Y225+Z226+AA227+AB228+AC229+AD230+AE231+AF232+AG233+AH234+AI235+AJ236+AK237+AL238+AM239</f>
        <v>3975</v>
      </c>
      <c r="V213" s="4"/>
      <c r="W213" s="4"/>
      <c r="X213" s="4"/>
      <c r="Y213" s="63">
        <f>SUM(Y225:Y239)</f>
        <v>3975</v>
      </c>
      <c r="Z213" s="63">
        <f aca="true" t="shared" si="166" ref="Z213:AM213">SUM(Z225:Z239)</f>
        <v>3975</v>
      </c>
      <c r="AA213" s="63">
        <f t="shared" si="166"/>
        <v>3975</v>
      </c>
      <c r="AB213" s="63">
        <f t="shared" si="166"/>
        <v>3975</v>
      </c>
      <c r="AC213" s="63">
        <f t="shared" si="166"/>
        <v>3975</v>
      </c>
      <c r="AD213" s="63">
        <f t="shared" si="166"/>
        <v>3975</v>
      </c>
      <c r="AE213" s="63">
        <f t="shared" si="166"/>
        <v>3975</v>
      </c>
      <c r="AF213" s="63">
        <f t="shared" si="166"/>
        <v>3975</v>
      </c>
      <c r="AG213" s="63">
        <f t="shared" si="166"/>
        <v>3975</v>
      </c>
      <c r="AH213" s="63">
        <f t="shared" si="166"/>
        <v>3975</v>
      </c>
      <c r="AI213" s="63">
        <f t="shared" si="166"/>
        <v>3975</v>
      </c>
      <c r="AJ213" s="63">
        <f t="shared" si="166"/>
        <v>3975</v>
      </c>
      <c r="AK213" s="63">
        <f t="shared" si="166"/>
        <v>3975</v>
      </c>
      <c r="AL213" s="63">
        <f t="shared" si="166"/>
        <v>3975</v>
      </c>
      <c r="AM213" s="63">
        <f t="shared" si="166"/>
        <v>3975</v>
      </c>
      <c r="AN213" s="4"/>
      <c r="AO213" s="4"/>
      <c r="AP213" s="4"/>
      <c r="AX213" s="62">
        <f>AM225+AL226+AK227+AJ228+AI229+AH230+AG231+AF232+AE233+AD234+AC235+AB236+AA237+Z238+Y239</f>
        <v>3975</v>
      </c>
    </row>
    <row r="214" spans="11:49" ht="13.5">
      <c r="K214" s="62"/>
      <c r="N214" s="62">
        <f>Z226+AA227+AB228+AC229+AD230+AE231+AF232+AG233+AH234+AI235+AJ236+AK237+AL238</f>
        <v>3445</v>
      </c>
      <c r="V214" s="4"/>
      <c r="W214" s="4"/>
      <c r="X214" s="4"/>
      <c r="Y214" s="4"/>
      <c r="Z214" s="63">
        <f>SUM(Z226:Z238)</f>
        <v>3445</v>
      </c>
      <c r="AA214" s="63">
        <f aca="true" t="shared" si="167" ref="AA214:AL214">SUM(AA226:AA238)</f>
        <v>3445</v>
      </c>
      <c r="AB214" s="63">
        <f t="shared" si="167"/>
        <v>3445</v>
      </c>
      <c r="AC214" s="63">
        <f t="shared" si="167"/>
        <v>3445</v>
      </c>
      <c r="AD214" s="63">
        <f t="shared" si="167"/>
        <v>3445</v>
      </c>
      <c r="AE214" s="63">
        <f t="shared" si="167"/>
        <v>3445</v>
      </c>
      <c r="AF214" s="63">
        <f t="shared" si="167"/>
        <v>3445</v>
      </c>
      <c r="AG214" s="63">
        <f t="shared" si="167"/>
        <v>3445</v>
      </c>
      <c r="AH214" s="63">
        <f t="shared" si="167"/>
        <v>3445</v>
      </c>
      <c r="AI214" s="63">
        <f t="shared" si="167"/>
        <v>3445</v>
      </c>
      <c r="AJ214" s="63">
        <f t="shared" si="167"/>
        <v>3445</v>
      </c>
      <c r="AK214" s="63">
        <f t="shared" si="167"/>
        <v>3445</v>
      </c>
      <c r="AL214" s="63">
        <f t="shared" si="167"/>
        <v>3445</v>
      </c>
      <c r="AM214" s="4"/>
      <c r="AN214" s="4"/>
      <c r="AO214" s="4"/>
      <c r="AP214" s="4"/>
      <c r="AW214" s="62">
        <f>AL226+AK227+AJ228+AI229+AH230+AG231+AF232+AE233+AD234+AC235+AB236+AA237+Z238</f>
        <v>3445</v>
      </c>
    </row>
    <row r="215" spans="11:48" ht="13.5">
      <c r="K215" s="62"/>
      <c r="O215" s="62">
        <f>AA227+AB228+AC229+AD230+AE231+AF232+AG233+AH234+AI235+AJ236+AK237</f>
        <v>2915</v>
      </c>
      <c r="V215" s="4"/>
      <c r="W215" s="4"/>
      <c r="X215" s="4"/>
      <c r="Y215" s="4"/>
      <c r="Z215" s="4"/>
      <c r="AA215" s="63">
        <f>SUM(AA227:AA237)</f>
        <v>2915</v>
      </c>
      <c r="AB215" s="63">
        <f aca="true" t="shared" si="168" ref="AB215:AK215">SUM(AB227:AB237)</f>
        <v>2915</v>
      </c>
      <c r="AC215" s="63">
        <f t="shared" si="168"/>
        <v>2915</v>
      </c>
      <c r="AD215" s="63">
        <f t="shared" si="168"/>
        <v>2915</v>
      </c>
      <c r="AE215" s="63">
        <f t="shared" si="168"/>
        <v>2915</v>
      </c>
      <c r="AF215" s="63">
        <f t="shared" si="168"/>
        <v>2915</v>
      </c>
      <c r="AG215" s="63">
        <f t="shared" si="168"/>
        <v>2915</v>
      </c>
      <c r="AH215" s="63">
        <f t="shared" si="168"/>
        <v>2915</v>
      </c>
      <c r="AI215" s="63">
        <f t="shared" si="168"/>
        <v>2915</v>
      </c>
      <c r="AJ215" s="63">
        <f t="shared" si="168"/>
        <v>2915</v>
      </c>
      <c r="AK215" s="63">
        <f t="shared" si="168"/>
        <v>2915</v>
      </c>
      <c r="AL215" s="4"/>
      <c r="AM215" s="4"/>
      <c r="AN215" s="4"/>
      <c r="AO215" s="4"/>
      <c r="AP215" s="4"/>
      <c r="AV215" s="62">
        <f>AK227+AJ228+AI229+AH230+AG231+AF232+AE233+AD234+AC235+AB236+AA237</f>
        <v>2915</v>
      </c>
    </row>
    <row r="216" spans="11:47" ht="13.5">
      <c r="K216" s="62"/>
      <c r="P216" s="62">
        <f>AB228+AC229+AD230+AE231+AF232+AG233+AH234+AI235+AJ236</f>
        <v>2385</v>
      </c>
      <c r="V216" s="4"/>
      <c r="W216" s="4"/>
      <c r="X216" s="4"/>
      <c r="Y216" s="4"/>
      <c r="Z216" s="4"/>
      <c r="AA216" s="4"/>
      <c r="AB216" s="63">
        <f>SUM(AB228:AB236)</f>
        <v>2385</v>
      </c>
      <c r="AC216" s="63">
        <f aca="true" t="shared" si="169" ref="AC216:AJ216">SUM(AC228:AC236)</f>
        <v>2385</v>
      </c>
      <c r="AD216" s="63">
        <f t="shared" si="169"/>
        <v>2385</v>
      </c>
      <c r="AE216" s="63">
        <f t="shared" si="169"/>
        <v>2385</v>
      </c>
      <c r="AF216" s="63">
        <f t="shared" si="169"/>
        <v>2385</v>
      </c>
      <c r="AG216" s="63">
        <f t="shared" si="169"/>
        <v>2385</v>
      </c>
      <c r="AH216" s="63">
        <f t="shared" si="169"/>
        <v>2385</v>
      </c>
      <c r="AI216" s="63">
        <f t="shared" si="169"/>
        <v>2385</v>
      </c>
      <c r="AJ216" s="63">
        <f t="shared" si="169"/>
        <v>2385</v>
      </c>
      <c r="AK216" s="4"/>
      <c r="AL216" s="4"/>
      <c r="AM216" s="4"/>
      <c r="AN216" s="4"/>
      <c r="AO216" s="4"/>
      <c r="AP216" s="4"/>
      <c r="AU216" s="62">
        <f>SUM(AJ228+AI229+AH230+AG231+AF232+AE233+AD234+AC235+AB236)</f>
        <v>2385</v>
      </c>
    </row>
    <row r="217" spans="11:46" ht="13.5">
      <c r="K217" s="62"/>
      <c r="Q217" s="62">
        <f>AC229+AD230+AE231+AF232+AG233+AH234+AI235</f>
        <v>1855</v>
      </c>
      <c r="V217" s="4"/>
      <c r="W217" s="4"/>
      <c r="X217" s="4"/>
      <c r="Y217" s="4"/>
      <c r="Z217" s="4"/>
      <c r="AA217" s="4"/>
      <c r="AB217" s="4"/>
      <c r="AC217" s="63">
        <f>SUM(AC229:AC235)</f>
        <v>1855</v>
      </c>
      <c r="AD217" s="63">
        <f aca="true" t="shared" si="170" ref="AD217:AI217">SUM(AD229:AD235)</f>
        <v>1855</v>
      </c>
      <c r="AE217" s="63">
        <f t="shared" si="170"/>
        <v>1855</v>
      </c>
      <c r="AF217" s="63">
        <f t="shared" si="170"/>
        <v>1855</v>
      </c>
      <c r="AG217" s="63">
        <f t="shared" si="170"/>
        <v>1855</v>
      </c>
      <c r="AH217" s="63">
        <f t="shared" si="170"/>
        <v>1855</v>
      </c>
      <c r="AI217" s="63">
        <f t="shared" si="170"/>
        <v>1855</v>
      </c>
      <c r="AJ217" s="4"/>
      <c r="AK217" s="4"/>
      <c r="AL217" s="4"/>
      <c r="AM217" s="4"/>
      <c r="AN217" s="4"/>
      <c r="AO217" s="4"/>
      <c r="AP217" s="4"/>
      <c r="AT217" s="62">
        <f>AI229+AH230+AG231+AF232+AE233+AD234+AC235</f>
        <v>1855</v>
      </c>
    </row>
    <row r="218" spans="11:45" ht="13.5">
      <c r="K218" s="62"/>
      <c r="R218" s="62">
        <f>AD230+AE231+AF232+AG233+AH234</f>
        <v>1325</v>
      </c>
      <c r="V218" s="4"/>
      <c r="W218" s="4"/>
      <c r="X218" s="4"/>
      <c r="Y218" s="4"/>
      <c r="Z218" s="4"/>
      <c r="AA218" s="4"/>
      <c r="AB218" s="4"/>
      <c r="AC218" s="4"/>
      <c r="AD218" s="63">
        <f>SUM(AD230:AD234)</f>
        <v>1325</v>
      </c>
      <c r="AE218" s="63">
        <f>SUM(AE230:AE234)</f>
        <v>1325</v>
      </c>
      <c r="AF218" s="63">
        <f>SUM(AF230:AF234)</f>
        <v>1325</v>
      </c>
      <c r="AG218" s="63">
        <f>SUM(AG230:AG234)</f>
        <v>1325</v>
      </c>
      <c r="AH218" s="63">
        <f>SUM(AH230:AH234)</f>
        <v>1325</v>
      </c>
      <c r="AI218" s="4"/>
      <c r="AJ218" s="4"/>
      <c r="AK218" s="4"/>
      <c r="AL218" s="4"/>
      <c r="AM218" s="4"/>
      <c r="AN218" s="4"/>
      <c r="AO218" s="4"/>
      <c r="AP218" s="4"/>
      <c r="AS218" s="62">
        <f>AH230+AG231+AF232+AE233+AD234</f>
        <v>1325</v>
      </c>
    </row>
    <row r="219" spans="11:44" ht="13.5">
      <c r="K219" s="62"/>
      <c r="S219" s="62">
        <f>AE231+AF232+AG233</f>
        <v>795</v>
      </c>
      <c r="V219" s="4"/>
      <c r="W219" s="4"/>
      <c r="X219" s="4"/>
      <c r="Y219" s="4"/>
      <c r="Z219" s="4"/>
      <c r="AA219" s="4"/>
      <c r="AB219" s="4"/>
      <c r="AC219" s="4"/>
      <c r="AD219" s="4"/>
      <c r="AE219" s="63">
        <f>SUM(AE231:AE233)</f>
        <v>795</v>
      </c>
      <c r="AF219" s="63">
        <f>SUM(AF231:AF233)</f>
        <v>795</v>
      </c>
      <c r="AG219" s="63">
        <f>SUM(AG231:AG233)</f>
        <v>795</v>
      </c>
      <c r="AH219" s="4"/>
      <c r="AI219" s="4"/>
      <c r="AJ219" s="4"/>
      <c r="AK219" s="4"/>
      <c r="AL219" s="4"/>
      <c r="AM219" s="4"/>
      <c r="AN219" s="4"/>
      <c r="AO219" s="4"/>
      <c r="AP219" s="4"/>
      <c r="AR219" s="62">
        <f>AG231+AF232+AE233</f>
        <v>795</v>
      </c>
    </row>
    <row r="220" spans="11:42" ht="14.25" thickBot="1">
      <c r="K220" s="62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9:43" ht="14.25" thickBot="1">
      <c r="I221" s="62">
        <f aca="true" t="shared" si="171" ref="I221:I243">SUM(U221:AQ221)</f>
        <v>6095</v>
      </c>
      <c r="U221" s="101">
        <v>22</v>
      </c>
      <c r="V221" s="102">
        <v>528</v>
      </c>
      <c r="W221" s="102">
        <v>526</v>
      </c>
      <c r="X221" s="102">
        <v>524</v>
      </c>
      <c r="Y221" s="102">
        <v>522</v>
      </c>
      <c r="Z221" s="102">
        <v>520</v>
      </c>
      <c r="AA221" s="102">
        <v>518</v>
      </c>
      <c r="AB221" s="102">
        <v>516</v>
      </c>
      <c r="AC221" s="102">
        <v>514</v>
      </c>
      <c r="AD221" s="102">
        <v>512</v>
      </c>
      <c r="AE221" s="102">
        <v>510</v>
      </c>
      <c r="AF221" s="102">
        <v>509</v>
      </c>
      <c r="AG221" s="102">
        <v>26</v>
      </c>
      <c r="AH221" s="102">
        <v>28</v>
      </c>
      <c r="AI221" s="102">
        <v>30</v>
      </c>
      <c r="AJ221" s="102">
        <v>32</v>
      </c>
      <c r="AK221" s="102">
        <v>34</v>
      </c>
      <c r="AL221" s="102">
        <v>36</v>
      </c>
      <c r="AM221" s="102">
        <v>38</v>
      </c>
      <c r="AN221" s="102">
        <v>40</v>
      </c>
      <c r="AO221" s="102">
        <v>42</v>
      </c>
      <c r="AP221" s="102">
        <v>44</v>
      </c>
      <c r="AQ221" s="103">
        <v>24</v>
      </c>
    </row>
    <row r="222" spans="9:43" ht="14.25" thickBot="1">
      <c r="I222" s="62">
        <f t="shared" si="171"/>
        <v>6095</v>
      </c>
      <c r="J222" s="62">
        <f aca="true" t="shared" si="172" ref="J222:J242">SUM(V222:AP222)</f>
        <v>5565</v>
      </c>
      <c r="U222" s="104">
        <v>1</v>
      </c>
      <c r="V222" s="93">
        <f aca="true" t="shared" si="173" ref="V222:AP222">V186+44</f>
        <v>466</v>
      </c>
      <c r="W222" s="94">
        <f t="shared" si="173"/>
        <v>446</v>
      </c>
      <c r="X222" s="94">
        <f t="shared" si="173"/>
        <v>448</v>
      </c>
      <c r="Y222" s="94">
        <f t="shared" si="173"/>
        <v>450</v>
      </c>
      <c r="Z222" s="94">
        <f t="shared" si="173"/>
        <v>452</v>
      </c>
      <c r="AA222" s="94">
        <f t="shared" si="173"/>
        <v>454</v>
      </c>
      <c r="AB222" s="94">
        <f t="shared" si="173"/>
        <v>456</v>
      </c>
      <c r="AC222" s="94">
        <f t="shared" si="173"/>
        <v>458</v>
      </c>
      <c r="AD222" s="94">
        <f t="shared" si="173"/>
        <v>460</v>
      </c>
      <c r="AE222" s="94">
        <f t="shared" si="173"/>
        <v>462</v>
      </c>
      <c r="AF222" s="94">
        <f t="shared" si="173"/>
        <v>63</v>
      </c>
      <c r="AG222" s="94">
        <f t="shared" si="173"/>
        <v>62</v>
      </c>
      <c r="AH222" s="94">
        <f t="shared" si="173"/>
        <v>60</v>
      </c>
      <c r="AI222" s="94">
        <f t="shared" si="173"/>
        <v>58</v>
      </c>
      <c r="AJ222" s="94">
        <f t="shared" si="173"/>
        <v>56</v>
      </c>
      <c r="AK222" s="94">
        <f t="shared" si="173"/>
        <v>54</v>
      </c>
      <c r="AL222" s="94">
        <f t="shared" si="173"/>
        <v>52</v>
      </c>
      <c r="AM222" s="94">
        <f t="shared" si="173"/>
        <v>50</v>
      </c>
      <c r="AN222" s="94">
        <f t="shared" si="173"/>
        <v>48</v>
      </c>
      <c r="AO222" s="94">
        <f t="shared" si="173"/>
        <v>46</v>
      </c>
      <c r="AP222" s="95">
        <f t="shared" si="173"/>
        <v>464</v>
      </c>
      <c r="AQ222" s="108">
        <v>529</v>
      </c>
    </row>
    <row r="223" spans="9:43" ht="14.25" thickBot="1">
      <c r="I223" s="62">
        <f t="shared" si="171"/>
        <v>6095</v>
      </c>
      <c r="J223" s="62">
        <f t="shared" si="172"/>
        <v>5565</v>
      </c>
      <c r="K223" s="62">
        <f aca="true" t="shared" si="174" ref="K223:K241">SUM(W223:AO223)</f>
        <v>5035</v>
      </c>
      <c r="U223" s="104">
        <v>3</v>
      </c>
      <c r="V223" s="96">
        <f aca="true" t="shared" si="175" ref="V223:AP223">V187+44</f>
        <v>83</v>
      </c>
      <c r="W223" s="84">
        <f t="shared" si="175"/>
        <v>426</v>
      </c>
      <c r="X223" s="85">
        <f t="shared" si="175"/>
        <v>86</v>
      </c>
      <c r="Y223" s="85">
        <f t="shared" si="175"/>
        <v>88</v>
      </c>
      <c r="Z223" s="85">
        <f t="shared" si="175"/>
        <v>90</v>
      </c>
      <c r="AA223" s="85">
        <f t="shared" si="175"/>
        <v>92</v>
      </c>
      <c r="AB223" s="85">
        <f t="shared" si="175"/>
        <v>94</v>
      </c>
      <c r="AC223" s="85">
        <f t="shared" si="175"/>
        <v>96</v>
      </c>
      <c r="AD223" s="85">
        <f t="shared" si="175"/>
        <v>98</v>
      </c>
      <c r="AE223" s="85">
        <f t="shared" si="175"/>
        <v>100</v>
      </c>
      <c r="AF223" s="85">
        <f t="shared" si="175"/>
        <v>101</v>
      </c>
      <c r="AG223" s="85">
        <f t="shared" si="175"/>
        <v>424</v>
      </c>
      <c r="AH223" s="85">
        <f t="shared" si="175"/>
        <v>422</v>
      </c>
      <c r="AI223" s="85">
        <f t="shared" si="175"/>
        <v>420</v>
      </c>
      <c r="AJ223" s="85">
        <f t="shared" si="175"/>
        <v>418</v>
      </c>
      <c r="AK223" s="85">
        <f t="shared" si="175"/>
        <v>416</v>
      </c>
      <c r="AL223" s="85">
        <f t="shared" si="175"/>
        <v>414</v>
      </c>
      <c r="AM223" s="85">
        <f t="shared" si="175"/>
        <v>412</v>
      </c>
      <c r="AN223" s="85">
        <f t="shared" si="175"/>
        <v>410</v>
      </c>
      <c r="AO223" s="86">
        <f t="shared" si="175"/>
        <v>428</v>
      </c>
      <c r="AP223" s="100">
        <f t="shared" si="175"/>
        <v>447</v>
      </c>
      <c r="AQ223" s="108">
        <v>527</v>
      </c>
    </row>
    <row r="224" spans="9:43" ht="14.25" thickBot="1">
      <c r="I224" s="62">
        <f t="shared" si="171"/>
        <v>6095</v>
      </c>
      <c r="J224" s="62">
        <f t="shared" si="172"/>
        <v>5565</v>
      </c>
      <c r="K224" s="62">
        <f t="shared" si="174"/>
        <v>5035</v>
      </c>
      <c r="L224" s="62">
        <f aca="true" t="shared" si="176" ref="L224:L240">SUM(X224:AN224)</f>
        <v>4505</v>
      </c>
      <c r="U224" s="104">
        <v>5</v>
      </c>
      <c r="V224" s="96">
        <f aca="true" t="shared" si="177" ref="V224:AP224">V188+44</f>
        <v>81</v>
      </c>
      <c r="W224" s="87">
        <f t="shared" si="177"/>
        <v>411</v>
      </c>
      <c r="X224" s="70">
        <f t="shared" si="177"/>
        <v>136</v>
      </c>
      <c r="Y224" s="71">
        <f t="shared" si="177"/>
        <v>121</v>
      </c>
      <c r="Z224" s="71">
        <f t="shared" si="177"/>
        <v>123</v>
      </c>
      <c r="AA224" s="71">
        <f t="shared" si="177"/>
        <v>125</v>
      </c>
      <c r="AB224" s="71">
        <f t="shared" si="177"/>
        <v>127</v>
      </c>
      <c r="AC224" s="71">
        <f t="shared" si="177"/>
        <v>129</v>
      </c>
      <c r="AD224" s="71">
        <f t="shared" si="177"/>
        <v>131</v>
      </c>
      <c r="AE224" s="71">
        <f t="shared" si="177"/>
        <v>133</v>
      </c>
      <c r="AF224" s="71">
        <f t="shared" si="177"/>
        <v>393</v>
      </c>
      <c r="AG224" s="71">
        <f t="shared" si="177"/>
        <v>391</v>
      </c>
      <c r="AH224" s="71">
        <f t="shared" si="177"/>
        <v>389</v>
      </c>
      <c r="AI224" s="71">
        <f t="shared" si="177"/>
        <v>387</v>
      </c>
      <c r="AJ224" s="71">
        <f t="shared" si="177"/>
        <v>385</v>
      </c>
      <c r="AK224" s="71">
        <f t="shared" si="177"/>
        <v>383</v>
      </c>
      <c r="AL224" s="71">
        <f t="shared" si="177"/>
        <v>381</v>
      </c>
      <c r="AM224" s="71">
        <f t="shared" si="177"/>
        <v>379</v>
      </c>
      <c r="AN224" s="72">
        <f t="shared" si="177"/>
        <v>392</v>
      </c>
      <c r="AO224" s="89">
        <f t="shared" si="177"/>
        <v>119</v>
      </c>
      <c r="AP224" s="100">
        <f t="shared" si="177"/>
        <v>449</v>
      </c>
      <c r="AQ224" s="108">
        <v>525</v>
      </c>
    </row>
    <row r="225" spans="9:43" ht="14.25" thickBot="1">
      <c r="I225" s="62">
        <f t="shared" si="171"/>
        <v>6095</v>
      </c>
      <c r="J225" s="62">
        <f t="shared" si="172"/>
        <v>5565</v>
      </c>
      <c r="K225" s="62">
        <f t="shared" si="174"/>
        <v>5035</v>
      </c>
      <c r="L225" s="62">
        <f t="shared" si="176"/>
        <v>4505</v>
      </c>
      <c r="M225" s="62">
        <f aca="true" t="shared" si="178" ref="M225:M239">SUM(Y225:AM225)</f>
        <v>3975</v>
      </c>
      <c r="U225" s="104">
        <v>7</v>
      </c>
      <c r="V225" s="96">
        <f aca="true" t="shared" si="179" ref="V225:AP225">V189+44</f>
        <v>79</v>
      </c>
      <c r="W225" s="87">
        <f t="shared" si="179"/>
        <v>413</v>
      </c>
      <c r="X225" s="73">
        <f t="shared" si="179"/>
        <v>408</v>
      </c>
      <c r="Y225" s="67">
        <f t="shared" si="179"/>
        <v>166</v>
      </c>
      <c r="Z225" s="68">
        <f t="shared" si="179"/>
        <v>376</v>
      </c>
      <c r="AA225" s="68">
        <f t="shared" si="179"/>
        <v>374</v>
      </c>
      <c r="AB225" s="68">
        <f t="shared" si="179"/>
        <v>372</v>
      </c>
      <c r="AC225" s="68">
        <f t="shared" si="179"/>
        <v>370</v>
      </c>
      <c r="AD225" s="68">
        <f t="shared" si="179"/>
        <v>368</v>
      </c>
      <c r="AE225" s="68">
        <f t="shared" si="179"/>
        <v>366</v>
      </c>
      <c r="AF225" s="68">
        <f t="shared" si="179"/>
        <v>365</v>
      </c>
      <c r="AG225" s="68">
        <f t="shared" si="179"/>
        <v>170</v>
      </c>
      <c r="AH225" s="68">
        <f t="shared" si="179"/>
        <v>172</v>
      </c>
      <c r="AI225" s="68">
        <f t="shared" si="179"/>
        <v>174</v>
      </c>
      <c r="AJ225" s="68">
        <f t="shared" si="179"/>
        <v>176</v>
      </c>
      <c r="AK225" s="68">
        <f t="shared" si="179"/>
        <v>178</v>
      </c>
      <c r="AL225" s="68">
        <f t="shared" si="179"/>
        <v>180</v>
      </c>
      <c r="AM225" s="69">
        <f t="shared" si="179"/>
        <v>168</v>
      </c>
      <c r="AN225" s="77">
        <f t="shared" si="179"/>
        <v>122</v>
      </c>
      <c r="AO225" s="89">
        <f t="shared" si="179"/>
        <v>117</v>
      </c>
      <c r="AP225" s="100">
        <f t="shared" si="179"/>
        <v>451</v>
      </c>
      <c r="AQ225" s="108">
        <v>523</v>
      </c>
    </row>
    <row r="226" spans="9:43" ht="14.25" thickBot="1">
      <c r="I226" s="62">
        <f t="shared" si="171"/>
        <v>6095</v>
      </c>
      <c r="J226" s="62">
        <f t="shared" si="172"/>
        <v>5565</v>
      </c>
      <c r="K226" s="62">
        <f t="shared" si="174"/>
        <v>5035</v>
      </c>
      <c r="L226" s="62">
        <f t="shared" si="176"/>
        <v>4505</v>
      </c>
      <c r="M226" s="62">
        <f t="shared" si="178"/>
        <v>3975</v>
      </c>
      <c r="N226" s="62">
        <f aca="true" t="shared" si="180" ref="N226:N238">SUM(Z226:AL226)</f>
        <v>3445</v>
      </c>
      <c r="U226" s="104">
        <v>9</v>
      </c>
      <c r="V226" s="96">
        <f aca="true" t="shared" si="181" ref="V226:AP226">V190+44</f>
        <v>77</v>
      </c>
      <c r="W226" s="87">
        <f t="shared" si="181"/>
        <v>415</v>
      </c>
      <c r="X226" s="73">
        <f t="shared" si="181"/>
        <v>406</v>
      </c>
      <c r="Y226" s="78">
        <f t="shared" si="181"/>
        <v>153</v>
      </c>
      <c r="Z226" s="54">
        <f t="shared" si="181"/>
        <v>194</v>
      </c>
      <c r="AA226" s="55">
        <f t="shared" si="181"/>
        <v>204</v>
      </c>
      <c r="AB226" s="55">
        <f t="shared" si="181"/>
        <v>202</v>
      </c>
      <c r="AC226" s="55">
        <f t="shared" si="181"/>
        <v>200</v>
      </c>
      <c r="AD226" s="55">
        <f t="shared" si="181"/>
        <v>198</v>
      </c>
      <c r="AE226" s="55">
        <f t="shared" si="181"/>
        <v>196</v>
      </c>
      <c r="AF226" s="55">
        <f t="shared" si="181"/>
        <v>339</v>
      </c>
      <c r="AG226" s="55">
        <f t="shared" si="181"/>
        <v>340</v>
      </c>
      <c r="AH226" s="55">
        <f t="shared" si="181"/>
        <v>342</v>
      </c>
      <c r="AI226" s="55">
        <f t="shared" si="181"/>
        <v>344</v>
      </c>
      <c r="AJ226" s="55">
        <f t="shared" si="181"/>
        <v>346</v>
      </c>
      <c r="AK226" s="55">
        <f t="shared" si="181"/>
        <v>348</v>
      </c>
      <c r="AL226" s="56">
        <f t="shared" si="181"/>
        <v>192</v>
      </c>
      <c r="AM226" s="79">
        <f t="shared" si="181"/>
        <v>377</v>
      </c>
      <c r="AN226" s="77">
        <f t="shared" si="181"/>
        <v>124</v>
      </c>
      <c r="AO226" s="89">
        <f t="shared" si="181"/>
        <v>115</v>
      </c>
      <c r="AP226" s="100">
        <f t="shared" si="181"/>
        <v>453</v>
      </c>
      <c r="AQ226" s="108">
        <v>521</v>
      </c>
    </row>
    <row r="227" spans="9:43" ht="14.25" thickBot="1">
      <c r="I227" s="62">
        <f t="shared" si="171"/>
        <v>6095</v>
      </c>
      <c r="J227" s="62">
        <f t="shared" si="172"/>
        <v>5565</v>
      </c>
      <c r="K227" s="62">
        <f t="shared" si="174"/>
        <v>5035</v>
      </c>
      <c r="L227" s="62">
        <f t="shared" si="176"/>
        <v>4505</v>
      </c>
      <c r="M227" s="62">
        <f t="shared" si="178"/>
        <v>3975</v>
      </c>
      <c r="N227" s="62">
        <f t="shared" si="180"/>
        <v>3445</v>
      </c>
      <c r="O227" s="62">
        <f aca="true" t="shared" si="182" ref="O227:O237">SUM(AA227:AK227)</f>
        <v>2915</v>
      </c>
      <c r="U227" s="104">
        <v>11</v>
      </c>
      <c r="V227" s="96">
        <f aca="true" t="shared" si="183" ref="V227:AP227">V191+44</f>
        <v>75</v>
      </c>
      <c r="W227" s="87">
        <f t="shared" si="183"/>
        <v>417</v>
      </c>
      <c r="X227" s="73">
        <f t="shared" si="183"/>
        <v>404</v>
      </c>
      <c r="Y227" s="78">
        <f t="shared" si="183"/>
        <v>155</v>
      </c>
      <c r="Z227" s="57">
        <f t="shared" si="183"/>
        <v>349</v>
      </c>
      <c r="AA227" s="46">
        <f t="shared" si="183"/>
        <v>314</v>
      </c>
      <c r="AB227" s="47">
        <f t="shared" si="183"/>
        <v>307</v>
      </c>
      <c r="AC227" s="47">
        <f t="shared" si="183"/>
        <v>309</v>
      </c>
      <c r="AD227" s="47">
        <f t="shared" si="183"/>
        <v>311</v>
      </c>
      <c r="AE227" s="47">
        <f t="shared" si="183"/>
        <v>313</v>
      </c>
      <c r="AF227" s="47">
        <f t="shared" si="183"/>
        <v>315</v>
      </c>
      <c r="AG227" s="47">
        <f t="shared" si="183"/>
        <v>211</v>
      </c>
      <c r="AH227" s="47">
        <f t="shared" si="183"/>
        <v>209</v>
      </c>
      <c r="AI227" s="47">
        <f t="shared" si="183"/>
        <v>207</v>
      </c>
      <c r="AJ227" s="47">
        <f t="shared" si="183"/>
        <v>205</v>
      </c>
      <c r="AK227" s="48">
        <f t="shared" si="183"/>
        <v>214</v>
      </c>
      <c r="AL227" s="58">
        <f t="shared" si="183"/>
        <v>181</v>
      </c>
      <c r="AM227" s="79">
        <f t="shared" si="183"/>
        <v>375</v>
      </c>
      <c r="AN227" s="77">
        <f t="shared" si="183"/>
        <v>126</v>
      </c>
      <c r="AO227" s="89">
        <f t="shared" si="183"/>
        <v>113</v>
      </c>
      <c r="AP227" s="100">
        <f t="shared" si="183"/>
        <v>455</v>
      </c>
      <c r="AQ227" s="108">
        <v>519</v>
      </c>
    </row>
    <row r="228" spans="9:43" ht="14.25" thickBot="1">
      <c r="I228" s="62">
        <f t="shared" si="171"/>
        <v>6095</v>
      </c>
      <c r="J228" s="62">
        <f t="shared" si="172"/>
        <v>5565</v>
      </c>
      <c r="K228" s="62">
        <f t="shared" si="174"/>
        <v>5035</v>
      </c>
      <c r="L228" s="62">
        <f t="shared" si="176"/>
        <v>4505</v>
      </c>
      <c r="M228" s="62">
        <f t="shared" si="178"/>
        <v>3975</v>
      </c>
      <c r="N228" s="62">
        <f t="shared" si="180"/>
        <v>3445</v>
      </c>
      <c r="O228" s="62">
        <f t="shared" si="182"/>
        <v>2915</v>
      </c>
      <c r="P228" s="62">
        <f aca="true" t="shared" si="184" ref="P228:P236">SUM(AB228:AJ228)</f>
        <v>2385</v>
      </c>
      <c r="U228" s="104">
        <v>13</v>
      </c>
      <c r="V228" s="96">
        <f aca="true" t="shared" si="185" ref="V228:AP228">V192+44</f>
        <v>73</v>
      </c>
      <c r="W228" s="87">
        <f t="shared" si="185"/>
        <v>419</v>
      </c>
      <c r="X228" s="73">
        <f t="shared" si="185"/>
        <v>402</v>
      </c>
      <c r="Y228" s="78">
        <f t="shared" si="185"/>
        <v>157</v>
      </c>
      <c r="Z228" s="57">
        <f t="shared" si="185"/>
        <v>347</v>
      </c>
      <c r="AA228" s="49">
        <f t="shared" si="185"/>
        <v>206</v>
      </c>
      <c r="AB228" s="38">
        <f t="shared" si="185"/>
        <v>234</v>
      </c>
      <c r="AC228" s="39">
        <f t="shared" si="185"/>
        <v>305</v>
      </c>
      <c r="AD228" s="39">
        <f t="shared" si="185"/>
        <v>303</v>
      </c>
      <c r="AE228" s="39">
        <f t="shared" si="185"/>
        <v>301</v>
      </c>
      <c r="AF228" s="39">
        <f t="shared" si="185"/>
        <v>233</v>
      </c>
      <c r="AG228" s="39">
        <f t="shared" si="185"/>
        <v>235</v>
      </c>
      <c r="AH228" s="39">
        <f t="shared" si="185"/>
        <v>237</v>
      </c>
      <c r="AI228" s="39">
        <f t="shared" si="185"/>
        <v>239</v>
      </c>
      <c r="AJ228" s="40">
        <f t="shared" si="185"/>
        <v>298</v>
      </c>
      <c r="AK228" s="51">
        <f t="shared" si="185"/>
        <v>324</v>
      </c>
      <c r="AL228" s="58">
        <f t="shared" si="185"/>
        <v>183</v>
      </c>
      <c r="AM228" s="79">
        <f t="shared" si="185"/>
        <v>373</v>
      </c>
      <c r="AN228" s="77">
        <f t="shared" si="185"/>
        <v>128</v>
      </c>
      <c r="AO228" s="89">
        <f t="shared" si="185"/>
        <v>111</v>
      </c>
      <c r="AP228" s="100">
        <f t="shared" si="185"/>
        <v>457</v>
      </c>
      <c r="AQ228" s="108">
        <v>517</v>
      </c>
    </row>
    <row r="229" spans="9:43" ht="14.25" thickBot="1">
      <c r="I229" s="62">
        <f t="shared" si="171"/>
        <v>6095</v>
      </c>
      <c r="J229" s="62">
        <f t="shared" si="172"/>
        <v>5565</v>
      </c>
      <c r="K229" s="62">
        <f t="shared" si="174"/>
        <v>5035</v>
      </c>
      <c r="L229" s="62">
        <f t="shared" si="176"/>
        <v>4505</v>
      </c>
      <c r="M229" s="62">
        <f t="shared" si="178"/>
        <v>3975</v>
      </c>
      <c r="N229" s="62">
        <f t="shared" si="180"/>
        <v>3445</v>
      </c>
      <c r="O229" s="62">
        <f t="shared" si="182"/>
        <v>2915</v>
      </c>
      <c r="P229" s="62">
        <f t="shared" si="184"/>
        <v>2385</v>
      </c>
      <c r="Q229" s="62">
        <f>SUM(AC229:AI229)</f>
        <v>1855</v>
      </c>
      <c r="U229" s="104">
        <v>15</v>
      </c>
      <c r="V229" s="96">
        <f aca="true" t="shared" si="186" ref="V229:AP229">V193+44</f>
        <v>71</v>
      </c>
      <c r="W229" s="87">
        <f t="shared" si="186"/>
        <v>421</v>
      </c>
      <c r="X229" s="73">
        <f t="shared" si="186"/>
        <v>400</v>
      </c>
      <c r="Y229" s="78">
        <f t="shared" si="186"/>
        <v>159</v>
      </c>
      <c r="Z229" s="57">
        <f t="shared" si="186"/>
        <v>345</v>
      </c>
      <c r="AA229" s="49">
        <f t="shared" si="186"/>
        <v>208</v>
      </c>
      <c r="AB229" s="41">
        <f t="shared" si="186"/>
        <v>240</v>
      </c>
      <c r="AC229" s="30">
        <f t="shared" si="186"/>
        <v>246</v>
      </c>
      <c r="AD229" s="31">
        <f t="shared" si="186"/>
        <v>241</v>
      </c>
      <c r="AE229" s="31">
        <f t="shared" si="186"/>
        <v>243</v>
      </c>
      <c r="AF229" s="31">
        <f t="shared" si="186"/>
        <v>283</v>
      </c>
      <c r="AG229" s="31">
        <f t="shared" si="186"/>
        <v>281</v>
      </c>
      <c r="AH229" s="31">
        <f t="shared" si="186"/>
        <v>279</v>
      </c>
      <c r="AI229" s="32">
        <f t="shared" si="186"/>
        <v>282</v>
      </c>
      <c r="AJ229" s="45">
        <f t="shared" si="186"/>
        <v>290</v>
      </c>
      <c r="AK229" s="51">
        <f t="shared" si="186"/>
        <v>322</v>
      </c>
      <c r="AL229" s="58">
        <f t="shared" si="186"/>
        <v>185</v>
      </c>
      <c r="AM229" s="79">
        <f t="shared" si="186"/>
        <v>371</v>
      </c>
      <c r="AN229" s="77">
        <f t="shared" si="186"/>
        <v>130</v>
      </c>
      <c r="AO229" s="89">
        <f t="shared" si="186"/>
        <v>109</v>
      </c>
      <c r="AP229" s="100">
        <f t="shared" si="186"/>
        <v>459</v>
      </c>
      <c r="AQ229" s="108">
        <v>515</v>
      </c>
    </row>
    <row r="230" spans="9:43" ht="14.25" thickBot="1">
      <c r="I230" s="62">
        <f t="shared" si="171"/>
        <v>6095</v>
      </c>
      <c r="J230" s="62">
        <f t="shared" si="172"/>
        <v>5565</v>
      </c>
      <c r="K230" s="62">
        <f t="shared" si="174"/>
        <v>5035</v>
      </c>
      <c r="L230" s="62">
        <f t="shared" si="176"/>
        <v>4505</v>
      </c>
      <c r="M230" s="62">
        <f t="shared" si="178"/>
        <v>3975</v>
      </c>
      <c r="N230" s="62">
        <f t="shared" si="180"/>
        <v>3445</v>
      </c>
      <c r="O230" s="62">
        <f t="shared" si="182"/>
        <v>2915</v>
      </c>
      <c r="P230" s="62">
        <f t="shared" si="184"/>
        <v>2385</v>
      </c>
      <c r="Q230" s="62">
        <f aca="true" t="shared" si="187" ref="Q230:Q235">SUM(AC230:AI230)</f>
        <v>1855</v>
      </c>
      <c r="R230" s="62">
        <f>SUM(AD230:AH230)</f>
        <v>1325</v>
      </c>
      <c r="U230" s="104">
        <v>17</v>
      </c>
      <c r="V230" s="96">
        <f aca="true" t="shared" si="188" ref="V230:AP230">V194+44</f>
        <v>69</v>
      </c>
      <c r="W230" s="87">
        <f t="shared" si="188"/>
        <v>423</v>
      </c>
      <c r="X230" s="73">
        <f t="shared" si="188"/>
        <v>398</v>
      </c>
      <c r="Y230" s="78">
        <f t="shared" si="188"/>
        <v>161</v>
      </c>
      <c r="Z230" s="57">
        <f t="shared" si="188"/>
        <v>343</v>
      </c>
      <c r="AA230" s="49">
        <f t="shared" si="188"/>
        <v>210</v>
      </c>
      <c r="AB230" s="41">
        <f t="shared" si="188"/>
        <v>238</v>
      </c>
      <c r="AC230" s="33">
        <f t="shared" si="188"/>
        <v>288</v>
      </c>
      <c r="AD230" s="22">
        <f t="shared" si="188"/>
        <v>274</v>
      </c>
      <c r="AE230" s="23">
        <f t="shared" si="188"/>
        <v>270</v>
      </c>
      <c r="AF230" s="23">
        <f t="shared" si="188"/>
        <v>255</v>
      </c>
      <c r="AG230" s="23">
        <f t="shared" si="188"/>
        <v>254</v>
      </c>
      <c r="AH230" s="24">
        <f t="shared" si="188"/>
        <v>272</v>
      </c>
      <c r="AI230" s="37">
        <f t="shared" si="188"/>
        <v>242</v>
      </c>
      <c r="AJ230" s="45">
        <f t="shared" si="188"/>
        <v>292</v>
      </c>
      <c r="AK230" s="51">
        <f t="shared" si="188"/>
        <v>320</v>
      </c>
      <c r="AL230" s="58">
        <f t="shared" si="188"/>
        <v>187</v>
      </c>
      <c r="AM230" s="79">
        <f t="shared" si="188"/>
        <v>369</v>
      </c>
      <c r="AN230" s="77">
        <f t="shared" si="188"/>
        <v>132</v>
      </c>
      <c r="AO230" s="89">
        <f t="shared" si="188"/>
        <v>107</v>
      </c>
      <c r="AP230" s="100">
        <f t="shared" si="188"/>
        <v>461</v>
      </c>
      <c r="AQ230" s="108">
        <v>513</v>
      </c>
    </row>
    <row r="231" spans="9:43" ht="13.5">
      <c r="I231" s="62">
        <f t="shared" si="171"/>
        <v>6095</v>
      </c>
      <c r="J231" s="62">
        <f t="shared" si="172"/>
        <v>5565</v>
      </c>
      <c r="K231" s="62">
        <f t="shared" si="174"/>
        <v>5035</v>
      </c>
      <c r="L231" s="62">
        <f t="shared" si="176"/>
        <v>4505</v>
      </c>
      <c r="M231" s="62">
        <f t="shared" si="178"/>
        <v>3975</v>
      </c>
      <c r="N231" s="62">
        <f t="shared" si="180"/>
        <v>3445</v>
      </c>
      <c r="O231" s="62">
        <f t="shared" si="182"/>
        <v>2915</v>
      </c>
      <c r="P231" s="62">
        <f t="shared" si="184"/>
        <v>2385</v>
      </c>
      <c r="Q231" s="62">
        <f t="shared" si="187"/>
        <v>1855</v>
      </c>
      <c r="R231" s="62">
        <f>SUM(AD231:AH231)</f>
        <v>1325</v>
      </c>
      <c r="S231" s="62">
        <f>SUM(AE231:AG231)</f>
        <v>795</v>
      </c>
      <c r="U231" s="104">
        <v>19</v>
      </c>
      <c r="V231" s="96">
        <f aca="true" t="shared" si="189" ref="V231:AP231">V195+44</f>
        <v>67</v>
      </c>
      <c r="W231" s="87">
        <f t="shared" si="189"/>
        <v>425</v>
      </c>
      <c r="X231" s="73">
        <f t="shared" si="189"/>
        <v>396</v>
      </c>
      <c r="Y231" s="78">
        <f t="shared" si="189"/>
        <v>163</v>
      </c>
      <c r="Z231" s="57">
        <f t="shared" si="189"/>
        <v>341</v>
      </c>
      <c r="AA231" s="49">
        <f t="shared" si="189"/>
        <v>212</v>
      </c>
      <c r="AB231" s="41">
        <f t="shared" si="189"/>
        <v>236</v>
      </c>
      <c r="AC231" s="33">
        <f t="shared" si="189"/>
        <v>286</v>
      </c>
      <c r="AD231" s="25">
        <f t="shared" si="189"/>
        <v>259</v>
      </c>
      <c r="AE231" s="13">
        <f t="shared" si="189"/>
        <v>262</v>
      </c>
      <c r="AF231" s="14">
        <f t="shared" si="189"/>
        <v>269</v>
      </c>
      <c r="AG231" s="15">
        <f t="shared" si="189"/>
        <v>264</v>
      </c>
      <c r="AH231" s="29">
        <f t="shared" si="189"/>
        <v>271</v>
      </c>
      <c r="AI231" s="37">
        <f t="shared" si="189"/>
        <v>244</v>
      </c>
      <c r="AJ231" s="45">
        <f t="shared" si="189"/>
        <v>294</v>
      </c>
      <c r="AK231" s="51">
        <f t="shared" si="189"/>
        <v>318</v>
      </c>
      <c r="AL231" s="58">
        <f t="shared" si="189"/>
        <v>189</v>
      </c>
      <c r="AM231" s="79">
        <f t="shared" si="189"/>
        <v>367</v>
      </c>
      <c r="AN231" s="77">
        <f t="shared" si="189"/>
        <v>134</v>
      </c>
      <c r="AO231" s="89">
        <f t="shared" si="189"/>
        <v>105</v>
      </c>
      <c r="AP231" s="100">
        <f t="shared" si="189"/>
        <v>463</v>
      </c>
      <c r="AQ231" s="108">
        <v>511</v>
      </c>
    </row>
    <row r="232" spans="9:43" ht="13.5">
      <c r="I232" s="62">
        <f t="shared" si="171"/>
        <v>6095</v>
      </c>
      <c r="J232" s="62">
        <f t="shared" si="172"/>
        <v>5565</v>
      </c>
      <c r="K232" s="62">
        <f t="shared" si="174"/>
        <v>5035</v>
      </c>
      <c r="L232" s="62">
        <f t="shared" si="176"/>
        <v>4505</v>
      </c>
      <c r="M232" s="62">
        <f t="shared" si="178"/>
        <v>3975</v>
      </c>
      <c r="N232" s="62">
        <f t="shared" si="180"/>
        <v>3445</v>
      </c>
      <c r="O232" s="62">
        <f t="shared" si="182"/>
        <v>2915</v>
      </c>
      <c r="P232" s="62">
        <f t="shared" si="184"/>
        <v>2385</v>
      </c>
      <c r="Q232" s="62">
        <f t="shared" si="187"/>
        <v>1855</v>
      </c>
      <c r="R232" s="62">
        <f>SUM(AD232:AH232)</f>
        <v>1325</v>
      </c>
      <c r="S232" s="62">
        <f>SUM(AE232:AG232)</f>
        <v>795</v>
      </c>
      <c r="U232" s="104">
        <v>507</v>
      </c>
      <c r="V232" s="96">
        <f aca="true" t="shared" si="190" ref="V232:AP232">V196+44</f>
        <v>65</v>
      </c>
      <c r="W232" s="87">
        <f t="shared" si="190"/>
        <v>427</v>
      </c>
      <c r="X232" s="73">
        <f t="shared" si="190"/>
        <v>395</v>
      </c>
      <c r="Y232" s="78">
        <f t="shared" si="190"/>
        <v>363</v>
      </c>
      <c r="Z232" s="57">
        <f t="shared" si="190"/>
        <v>193</v>
      </c>
      <c r="AA232" s="49">
        <f t="shared" si="190"/>
        <v>213</v>
      </c>
      <c r="AB232" s="41">
        <f t="shared" si="190"/>
        <v>299</v>
      </c>
      <c r="AC232" s="33">
        <f t="shared" si="190"/>
        <v>285</v>
      </c>
      <c r="AD232" s="25">
        <f t="shared" si="190"/>
        <v>257</v>
      </c>
      <c r="AE232" s="16">
        <f t="shared" si="190"/>
        <v>267</v>
      </c>
      <c r="AF232" s="4">
        <f t="shared" si="190"/>
        <v>265</v>
      </c>
      <c r="AG232" s="17">
        <f t="shared" si="190"/>
        <v>263</v>
      </c>
      <c r="AH232" s="29">
        <f t="shared" si="190"/>
        <v>273</v>
      </c>
      <c r="AI232" s="37">
        <f t="shared" si="190"/>
        <v>245</v>
      </c>
      <c r="AJ232" s="45">
        <f t="shared" si="190"/>
        <v>231</v>
      </c>
      <c r="AK232" s="51">
        <f t="shared" si="190"/>
        <v>317</v>
      </c>
      <c r="AL232" s="58">
        <f t="shared" si="190"/>
        <v>337</v>
      </c>
      <c r="AM232" s="79">
        <f t="shared" si="190"/>
        <v>167</v>
      </c>
      <c r="AN232" s="77">
        <f t="shared" si="190"/>
        <v>135</v>
      </c>
      <c r="AO232" s="89">
        <f t="shared" si="190"/>
        <v>103</v>
      </c>
      <c r="AP232" s="100">
        <f t="shared" si="190"/>
        <v>465</v>
      </c>
      <c r="AQ232" s="108">
        <v>23</v>
      </c>
    </row>
    <row r="233" spans="9:43" ht="14.25" thickBot="1">
      <c r="I233" s="62">
        <f t="shared" si="171"/>
        <v>6095</v>
      </c>
      <c r="J233" s="62">
        <f t="shared" si="172"/>
        <v>5565</v>
      </c>
      <c r="K233" s="62">
        <f t="shared" si="174"/>
        <v>5035</v>
      </c>
      <c r="L233" s="62">
        <f t="shared" si="176"/>
        <v>4505</v>
      </c>
      <c r="M233" s="62">
        <f t="shared" si="178"/>
        <v>3975</v>
      </c>
      <c r="N233" s="62">
        <f t="shared" si="180"/>
        <v>3445</v>
      </c>
      <c r="O233" s="62">
        <f t="shared" si="182"/>
        <v>2915</v>
      </c>
      <c r="P233" s="62">
        <f t="shared" si="184"/>
        <v>2385</v>
      </c>
      <c r="Q233" s="62">
        <f t="shared" si="187"/>
        <v>1855</v>
      </c>
      <c r="R233" s="62">
        <f>SUM(AD233:AH233)</f>
        <v>1325</v>
      </c>
      <c r="S233" s="62">
        <f>SUM(AE233:AG233)</f>
        <v>795</v>
      </c>
      <c r="U233" s="104">
        <v>505</v>
      </c>
      <c r="V233" s="96">
        <f aca="true" t="shared" si="191" ref="V233:AP233">V197+44</f>
        <v>469</v>
      </c>
      <c r="W233" s="87">
        <f t="shared" si="191"/>
        <v>99</v>
      </c>
      <c r="X233" s="73">
        <f t="shared" si="191"/>
        <v>140</v>
      </c>
      <c r="Y233" s="78">
        <f t="shared" si="191"/>
        <v>361</v>
      </c>
      <c r="Z233" s="57">
        <f t="shared" si="191"/>
        <v>195</v>
      </c>
      <c r="AA233" s="49">
        <f t="shared" si="191"/>
        <v>312</v>
      </c>
      <c r="AB233" s="41">
        <f t="shared" si="191"/>
        <v>300</v>
      </c>
      <c r="AC233" s="33">
        <f t="shared" si="191"/>
        <v>250</v>
      </c>
      <c r="AD233" s="25">
        <f t="shared" si="191"/>
        <v>277</v>
      </c>
      <c r="AE233" s="18">
        <f t="shared" si="191"/>
        <v>266</v>
      </c>
      <c r="AF233" s="19">
        <f t="shared" si="191"/>
        <v>261</v>
      </c>
      <c r="AG233" s="20">
        <f t="shared" si="191"/>
        <v>268</v>
      </c>
      <c r="AH233" s="29">
        <f t="shared" si="191"/>
        <v>253</v>
      </c>
      <c r="AI233" s="37">
        <f t="shared" si="191"/>
        <v>280</v>
      </c>
      <c r="AJ233" s="45">
        <f t="shared" si="191"/>
        <v>230</v>
      </c>
      <c r="AK233" s="51">
        <f t="shared" si="191"/>
        <v>218</v>
      </c>
      <c r="AL233" s="58">
        <f t="shared" si="191"/>
        <v>335</v>
      </c>
      <c r="AM233" s="79">
        <f t="shared" si="191"/>
        <v>169</v>
      </c>
      <c r="AN233" s="77">
        <f t="shared" si="191"/>
        <v>390</v>
      </c>
      <c r="AO233" s="89">
        <f t="shared" si="191"/>
        <v>431</v>
      </c>
      <c r="AP233" s="100">
        <f t="shared" si="191"/>
        <v>61</v>
      </c>
      <c r="AQ233" s="108">
        <v>25</v>
      </c>
    </row>
    <row r="234" spans="9:43" ht="14.25" thickBot="1">
      <c r="I234" s="62">
        <f t="shared" si="171"/>
        <v>6095</v>
      </c>
      <c r="J234" s="62">
        <f t="shared" si="172"/>
        <v>5565</v>
      </c>
      <c r="K234" s="62">
        <f t="shared" si="174"/>
        <v>5035</v>
      </c>
      <c r="L234" s="62">
        <f t="shared" si="176"/>
        <v>4505</v>
      </c>
      <c r="M234" s="62">
        <f t="shared" si="178"/>
        <v>3975</v>
      </c>
      <c r="N234" s="62">
        <f t="shared" si="180"/>
        <v>3445</v>
      </c>
      <c r="O234" s="62">
        <f t="shared" si="182"/>
        <v>2915</v>
      </c>
      <c r="P234" s="62">
        <f t="shared" si="184"/>
        <v>2385</v>
      </c>
      <c r="Q234" s="62">
        <f t="shared" si="187"/>
        <v>1855</v>
      </c>
      <c r="R234" s="62">
        <f>SUM(AD234:AH234)</f>
        <v>1325</v>
      </c>
      <c r="U234" s="104">
        <v>503</v>
      </c>
      <c r="V234" s="96">
        <f aca="true" t="shared" si="192" ref="V234:AP234">V198+44</f>
        <v>471</v>
      </c>
      <c r="W234" s="87">
        <f t="shared" si="192"/>
        <v>97</v>
      </c>
      <c r="X234" s="73">
        <f t="shared" si="192"/>
        <v>142</v>
      </c>
      <c r="Y234" s="78">
        <f t="shared" si="192"/>
        <v>359</v>
      </c>
      <c r="Z234" s="57">
        <f t="shared" si="192"/>
        <v>197</v>
      </c>
      <c r="AA234" s="49">
        <f t="shared" si="192"/>
        <v>310</v>
      </c>
      <c r="AB234" s="41">
        <f t="shared" si="192"/>
        <v>302</v>
      </c>
      <c r="AC234" s="33">
        <f t="shared" si="192"/>
        <v>252</v>
      </c>
      <c r="AD234" s="26">
        <f t="shared" si="192"/>
        <v>258</v>
      </c>
      <c r="AE234" s="27">
        <f t="shared" si="192"/>
        <v>260</v>
      </c>
      <c r="AF234" s="27">
        <f t="shared" si="192"/>
        <v>275</v>
      </c>
      <c r="AG234" s="27">
        <f t="shared" si="192"/>
        <v>276</v>
      </c>
      <c r="AH234" s="28">
        <f t="shared" si="192"/>
        <v>256</v>
      </c>
      <c r="AI234" s="37">
        <f t="shared" si="192"/>
        <v>278</v>
      </c>
      <c r="AJ234" s="45">
        <f t="shared" si="192"/>
        <v>228</v>
      </c>
      <c r="AK234" s="51">
        <f t="shared" si="192"/>
        <v>220</v>
      </c>
      <c r="AL234" s="58">
        <f t="shared" si="192"/>
        <v>333</v>
      </c>
      <c r="AM234" s="79">
        <f t="shared" si="192"/>
        <v>171</v>
      </c>
      <c r="AN234" s="77">
        <f t="shared" si="192"/>
        <v>388</v>
      </c>
      <c r="AO234" s="89">
        <f t="shared" si="192"/>
        <v>433</v>
      </c>
      <c r="AP234" s="100">
        <f t="shared" si="192"/>
        <v>59</v>
      </c>
      <c r="AQ234" s="108">
        <v>27</v>
      </c>
    </row>
    <row r="235" spans="9:43" ht="14.25" thickBot="1">
      <c r="I235" s="62">
        <f t="shared" si="171"/>
        <v>6095</v>
      </c>
      <c r="J235" s="62">
        <f t="shared" si="172"/>
        <v>5565</v>
      </c>
      <c r="K235" s="62">
        <f t="shared" si="174"/>
        <v>5035</v>
      </c>
      <c r="L235" s="62">
        <f t="shared" si="176"/>
        <v>4505</v>
      </c>
      <c r="M235" s="62">
        <f t="shared" si="178"/>
        <v>3975</v>
      </c>
      <c r="N235" s="62">
        <f t="shared" si="180"/>
        <v>3445</v>
      </c>
      <c r="O235" s="62">
        <f t="shared" si="182"/>
        <v>2915</v>
      </c>
      <c r="P235" s="62">
        <f t="shared" si="184"/>
        <v>2385</v>
      </c>
      <c r="Q235" s="62">
        <f t="shared" si="187"/>
        <v>1855</v>
      </c>
      <c r="U235" s="104">
        <v>501</v>
      </c>
      <c r="V235" s="96">
        <f aca="true" t="shared" si="193" ref="V235:AP235">V199+44</f>
        <v>473</v>
      </c>
      <c r="W235" s="87">
        <f t="shared" si="193"/>
        <v>95</v>
      </c>
      <c r="X235" s="73">
        <f t="shared" si="193"/>
        <v>144</v>
      </c>
      <c r="Y235" s="78">
        <f t="shared" si="193"/>
        <v>357</v>
      </c>
      <c r="Z235" s="57">
        <f t="shared" si="193"/>
        <v>199</v>
      </c>
      <c r="AA235" s="49">
        <f t="shared" si="193"/>
        <v>308</v>
      </c>
      <c r="AB235" s="41">
        <f t="shared" si="193"/>
        <v>304</v>
      </c>
      <c r="AC235" s="34">
        <f t="shared" si="193"/>
        <v>248</v>
      </c>
      <c r="AD235" s="35">
        <f t="shared" si="193"/>
        <v>289</v>
      </c>
      <c r="AE235" s="35">
        <f t="shared" si="193"/>
        <v>287</v>
      </c>
      <c r="AF235" s="35">
        <f t="shared" si="193"/>
        <v>247</v>
      </c>
      <c r="AG235" s="35">
        <f t="shared" si="193"/>
        <v>249</v>
      </c>
      <c r="AH235" s="35">
        <f t="shared" si="193"/>
        <v>251</v>
      </c>
      <c r="AI235" s="36">
        <f t="shared" si="193"/>
        <v>284</v>
      </c>
      <c r="AJ235" s="45">
        <f t="shared" si="193"/>
        <v>226</v>
      </c>
      <c r="AK235" s="51">
        <f t="shared" si="193"/>
        <v>222</v>
      </c>
      <c r="AL235" s="58">
        <f t="shared" si="193"/>
        <v>331</v>
      </c>
      <c r="AM235" s="79">
        <f t="shared" si="193"/>
        <v>173</v>
      </c>
      <c r="AN235" s="77">
        <f t="shared" si="193"/>
        <v>386</v>
      </c>
      <c r="AO235" s="89">
        <f t="shared" si="193"/>
        <v>435</v>
      </c>
      <c r="AP235" s="100">
        <f t="shared" si="193"/>
        <v>57</v>
      </c>
      <c r="AQ235" s="108">
        <v>29</v>
      </c>
    </row>
    <row r="236" spans="9:43" ht="14.25" thickBot="1">
      <c r="I236" s="62">
        <f t="shared" si="171"/>
        <v>6095</v>
      </c>
      <c r="J236" s="62">
        <f t="shared" si="172"/>
        <v>5565</v>
      </c>
      <c r="K236" s="62">
        <f t="shared" si="174"/>
        <v>5035</v>
      </c>
      <c r="L236" s="62">
        <f t="shared" si="176"/>
        <v>4505</v>
      </c>
      <c r="M236" s="62">
        <f t="shared" si="178"/>
        <v>3975</v>
      </c>
      <c r="N236" s="62">
        <f t="shared" si="180"/>
        <v>3445</v>
      </c>
      <c r="O236" s="62">
        <f t="shared" si="182"/>
        <v>2915</v>
      </c>
      <c r="P236" s="62">
        <f t="shared" si="184"/>
        <v>2385</v>
      </c>
      <c r="U236" s="104">
        <v>499</v>
      </c>
      <c r="V236" s="96">
        <f aca="true" t="shared" si="194" ref="V236:AP236">V200+44</f>
        <v>475</v>
      </c>
      <c r="W236" s="87">
        <f t="shared" si="194"/>
        <v>93</v>
      </c>
      <c r="X236" s="73">
        <f t="shared" si="194"/>
        <v>146</v>
      </c>
      <c r="Y236" s="78">
        <f t="shared" si="194"/>
        <v>355</v>
      </c>
      <c r="Z236" s="57">
        <f t="shared" si="194"/>
        <v>201</v>
      </c>
      <c r="AA236" s="49">
        <f t="shared" si="194"/>
        <v>306</v>
      </c>
      <c r="AB236" s="42">
        <f t="shared" si="194"/>
        <v>232</v>
      </c>
      <c r="AC236" s="43">
        <f t="shared" si="194"/>
        <v>225</v>
      </c>
      <c r="AD236" s="43">
        <f t="shared" si="194"/>
        <v>227</v>
      </c>
      <c r="AE236" s="43">
        <f t="shared" si="194"/>
        <v>229</v>
      </c>
      <c r="AF236" s="43">
        <f t="shared" si="194"/>
        <v>297</v>
      </c>
      <c r="AG236" s="43">
        <f t="shared" si="194"/>
        <v>295</v>
      </c>
      <c r="AH236" s="43">
        <f t="shared" si="194"/>
        <v>293</v>
      </c>
      <c r="AI236" s="43">
        <f t="shared" si="194"/>
        <v>291</v>
      </c>
      <c r="AJ236" s="44">
        <f t="shared" si="194"/>
        <v>296</v>
      </c>
      <c r="AK236" s="51">
        <f t="shared" si="194"/>
        <v>224</v>
      </c>
      <c r="AL236" s="58">
        <f t="shared" si="194"/>
        <v>329</v>
      </c>
      <c r="AM236" s="79">
        <f t="shared" si="194"/>
        <v>175</v>
      </c>
      <c r="AN236" s="77">
        <f t="shared" si="194"/>
        <v>384</v>
      </c>
      <c r="AO236" s="89">
        <f t="shared" si="194"/>
        <v>437</v>
      </c>
      <c r="AP236" s="100">
        <f t="shared" si="194"/>
        <v>55</v>
      </c>
      <c r="AQ236" s="108">
        <v>31</v>
      </c>
    </row>
    <row r="237" spans="9:43" ht="14.25" thickBot="1">
      <c r="I237" s="62">
        <f t="shared" si="171"/>
        <v>6095</v>
      </c>
      <c r="J237" s="62">
        <f t="shared" si="172"/>
        <v>5565</v>
      </c>
      <c r="K237" s="62">
        <f t="shared" si="174"/>
        <v>5035</v>
      </c>
      <c r="L237" s="62">
        <f t="shared" si="176"/>
        <v>4505</v>
      </c>
      <c r="M237" s="62">
        <f t="shared" si="178"/>
        <v>3975</v>
      </c>
      <c r="N237" s="62">
        <f t="shared" si="180"/>
        <v>3445</v>
      </c>
      <c r="O237" s="62">
        <f t="shared" si="182"/>
        <v>2915</v>
      </c>
      <c r="U237" s="104">
        <v>497</v>
      </c>
      <c r="V237" s="96">
        <f aca="true" t="shared" si="195" ref="V237:AP237">V201+44</f>
        <v>477</v>
      </c>
      <c r="W237" s="87">
        <f t="shared" si="195"/>
        <v>91</v>
      </c>
      <c r="X237" s="73">
        <f t="shared" si="195"/>
        <v>148</v>
      </c>
      <c r="Y237" s="78">
        <f t="shared" si="195"/>
        <v>353</v>
      </c>
      <c r="Z237" s="57">
        <f t="shared" si="195"/>
        <v>203</v>
      </c>
      <c r="AA237" s="50">
        <f t="shared" si="195"/>
        <v>316</v>
      </c>
      <c r="AB237" s="53">
        <f t="shared" si="195"/>
        <v>223</v>
      </c>
      <c r="AC237" s="53">
        <f t="shared" si="195"/>
        <v>221</v>
      </c>
      <c r="AD237" s="53">
        <f t="shared" si="195"/>
        <v>219</v>
      </c>
      <c r="AE237" s="53">
        <f t="shared" si="195"/>
        <v>217</v>
      </c>
      <c r="AF237" s="53">
        <f t="shared" si="195"/>
        <v>215</v>
      </c>
      <c r="AG237" s="53">
        <f t="shared" si="195"/>
        <v>319</v>
      </c>
      <c r="AH237" s="53">
        <f t="shared" si="195"/>
        <v>321</v>
      </c>
      <c r="AI237" s="53">
        <f t="shared" si="195"/>
        <v>323</v>
      </c>
      <c r="AJ237" s="53">
        <f t="shared" si="195"/>
        <v>325</v>
      </c>
      <c r="AK237" s="52">
        <f t="shared" si="195"/>
        <v>216</v>
      </c>
      <c r="AL237" s="58">
        <f t="shared" si="195"/>
        <v>327</v>
      </c>
      <c r="AM237" s="79">
        <f t="shared" si="195"/>
        <v>177</v>
      </c>
      <c r="AN237" s="77">
        <f t="shared" si="195"/>
        <v>382</v>
      </c>
      <c r="AO237" s="89">
        <f t="shared" si="195"/>
        <v>439</v>
      </c>
      <c r="AP237" s="100">
        <f t="shared" si="195"/>
        <v>53</v>
      </c>
      <c r="AQ237" s="108">
        <v>33</v>
      </c>
    </row>
    <row r="238" spans="9:43" ht="14.25" thickBot="1">
      <c r="I238" s="62">
        <f t="shared" si="171"/>
        <v>6095</v>
      </c>
      <c r="J238" s="62">
        <f t="shared" si="172"/>
        <v>5565</v>
      </c>
      <c r="K238" s="62">
        <f t="shared" si="174"/>
        <v>5035</v>
      </c>
      <c r="L238" s="62">
        <f t="shared" si="176"/>
        <v>4505</v>
      </c>
      <c r="M238" s="62">
        <f t="shared" si="178"/>
        <v>3975</v>
      </c>
      <c r="N238" s="62">
        <f t="shared" si="180"/>
        <v>3445</v>
      </c>
      <c r="U238" s="104">
        <v>495</v>
      </c>
      <c r="V238" s="96">
        <f aca="true" t="shared" si="196" ref="V238:AP238">V202+44</f>
        <v>479</v>
      </c>
      <c r="W238" s="87">
        <f t="shared" si="196"/>
        <v>89</v>
      </c>
      <c r="X238" s="73">
        <f t="shared" si="196"/>
        <v>150</v>
      </c>
      <c r="Y238" s="78">
        <f t="shared" si="196"/>
        <v>351</v>
      </c>
      <c r="Z238" s="59">
        <f t="shared" si="196"/>
        <v>338</v>
      </c>
      <c r="AA238" s="60">
        <f t="shared" si="196"/>
        <v>326</v>
      </c>
      <c r="AB238" s="60">
        <f t="shared" si="196"/>
        <v>328</v>
      </c>
      <c r="AC238" s="60">
        <f t="shared" si="196"/>
        <v>330</v>
      </c>
      <c r="AD238" s="60">
        <f t="shared" si="196"/>
        <v>332</v>
      </c>
      <c r="AE238" s="60">
        <f t="shared" si="196"/>
        <v>334</v>
      </c>
      <c r="AF238" s="60">
        <f t="shared" si="196"/>
        <v>191</v>
      </c>
      <c r="AG238" s="60">
        <f t="shared" si="196"/>
        <v>190</v>
      </c>
      <c r="AH238" s="60">
        <f t="shared" si="196"/>
        <v>188</v>
      </c>
      <c r="AI238" s="60">
        <f t="shared" si="196"/>
        <v>186</v>
      </c>
      <c r="AJ238" s="60">
        <f t="shared" si="196"/>
        <v>184</v>
      </c>
      <c r="AK238" s="60">
        <f t="shared" si="196"/>
        <v>182</v>
      </c>
      <c r="AL238" s="61">
        <f t="shared" si="196"/>
        <v>336</v>
      </c>
      <c r="AM238" s="79">
        <f t="shared" si="196"/>
        <v>179</v>
      </c>
      <c r="AN238" s="77">
        <f t="shared" si="196"/>
        <v>380</v>
      </c>
      <c r="AO238" s="89">
        <f t="shared" si="196"/>
        <v>441</v>
      </c>
      <c r="AP238" s="100">
        <f t="shared" si="196"/>
        <v>51</v>
      </c>
      <c r="AQ238" s="108">
        <v>35</v>
      </c>
    </row>
    <row r="239" spans="9:43" ht="14.25" thickBot="1">
      <c r="I239" s="62">
        <f t="shared" si="171"/>
        <v>6095</v>
      </c>
      <c r="J239" s="62">
        <f t="shared" si="172"/>
        <v>5565</v>
      </c>
      <c r="K239" s="62">
        <f t="shared" si="174"/>
        <v>5035</v>
      </c>
      <c r="L239" s="62">
        <f t="shared" si="176"/>
        <v>4505</v>
      </c>
      <c r="M239" s="62">
        <f t="shared" si="178"/>
        <v>3975</v>
      </c>
      <c r="U239" s="104">
        <v>493</v>
      </c>
      <c r="V239" s="96">
        <f aca="true" t="shared" si="197" ref="V239:AP239">V203+44</f>
        <v>481</v>
      </c>
      <c r="W239" s="87">
        <f t="shared" si="197"/>
        <v>87</v>
      </c>
      <c r="X239" s="73">
        <f t="shared" si="197"/>
        <v>152</v>
      </c>
      <c r="Y239" s="80">
        <f t="shared" si="197"/>
        <v>362</v>
      </c>
      <c r="Z239" s="81">
        <f t="shared" si="197"/>
        <v>154</v>
      </c>
      <c r="AA239" s="81">
        <f t="shared" si="197"/>
        <v>156</v>
      </c>
      <c r="AB239" s="81">
        <f t="shared" si="197"/>
        <v>158</v>
      </c>
      <c r="AC239" s="81">
        <f t="shared" si="197"/>
        <v>160</v>
      </c>
      <c r="AD239" s="81">
        <f t="shared" si="197"/>
        <v>162</v>
      </c>
      <c r="AE239" s="81">
        <f t="shared" si="197"/>
        <v>164</v>
      </c>
      <c r="AF239" s="81">
        <f t="shared" si="197"/>
        <v>165</v>
      </c>
      <c r="AG239" s="81">
        <f t="shared" si="197"/>
        <v>360</v>
      </c>
      <c r="AH239" s="81">
        <f t="shared" si="197"/>
        <v>358</v>
      </c>
      <c r="AI239" s="81">
        <f t="shared" si="197"/>
        <v>356</v>
      </c>
      <c r="AJ239" s="81">
        <f t="shared" si="197"/>
        <v>354</v>
      </c>
      <c r="AK239" s="81">
        <f t="shared" si="197"/>
        <v>352</v>
      </c>
      <c r="AL239" s="81">
        <f t="shared" si="197"/>
        <v>350</v>
      </c>
      <c r="AM239" s="82">
        <f t="shared" si="197"/>
        <v>364</v>
      </c>
      <c r="AN239" s="77">
        <f t="shared" si="197"/>
        <v>378</v>
      </c>
      <c r="AO239" s="89">
        <f t="shared" si="197"/>
        <v>443</v>
      </c>
      <c r="AP239" s="100">
        <f t="shared" si="197"/>
        <v>49</v>
      </c>
      <c r="AQ239" s="108">
        <v>37</v>
      </c>
    </row>
    <row r="240" spans="9:43" ht="14.25" thickBot="1">
      <c r="I240" s="62">
        <f t="shared" si="171"/>
        <v>6095</v>
      </c>
      <c r="J240" s="62">
        <f t="shared" si="172"/>
        <v>5565</v>
      </c>
      <c r="K240" s="62">
        <f t="shared" si="174"/>
        <v>5035</v>
      </c>
      <c r="L240" s="62">
        <f t="shared" si="176"/>
        <v>4505</v>
      </c>
      <c r="U240" s="104">
        <v>491</v>
      </c>
      <c r="V240" s="96">
        <f aca="true" t="shared" si="198" ref="V240:AP240">V204+44</f>
        <v>483</v>
      </c>
      <c r="W240" s="87">
        <f t="shared" si="198"/>
        <v>85</v>
      </c>
      <c r="X240" s="74">
        <f t="shared" si="198"/>
        <v>138</v>
      </c>
      <c r="Y240" s="75">
        <f t="shared" si="198"/>
        <v>409</v>
      </c>
      <c r="Z240" s="75">
        <f t="shared" si="198"/>
        <v>407</v>
      </c>
      <c r="AA240" s="75">
        <f t="shared" si="198"/>
        <v>405</v>
      </c>
      <c r="AB240" s="75">
        <f t="shared" si="198"/>
        <v>403</v>
      </c>
      <c r="AC240" s="75">
        <f t="shared" si="198"/>
        <v>401</v>
      </c>
      <c r="AD240" s="75">
        <f t="shared" si="198"/>
        <v>399</v>
      </c>
      <c r="AE240" s="75">
        <f t="shared" si="198"/>
        <v>397</v>
      </c>
      <c r="AF240" s="75">
        <f t="shared" si="198"/>
        <v>137</v>
      </c>
      <c r="AG240" s="75">
        <f t="shared" si="198"/>
        <v>139</v>
      </c>
      <c r="AH240" s="75">
        <f t="shared" si="198"/>
        <v>141</v>
      </c>
      <c r="AI240" s="75">
        <f t="shared" si="198"/>
        <v>143</v>
      </c>
      <c r="AJ240" s="75">
        <f t="shared" si="198"/>
        <v>145</v>
      </c>
      <c r="AK240" s="75">
        <f t="shared" si="198"/>
        <v>147</v>
      </c>
      <c r="AL240" s="75">
        <f t="shared" si="198"/>
        <v>149</v>
      </c>
      <c r="AM240" s="75">
        <f t="shared" si="198"/>
        <v>151</v>
      </c>
      <c r="AN240" s="76">
        <f t="shared" si="198"/>
        <v>394</v>
      </c>
      <c r="AO240" s="89">
        <f t="shared" si="198"/>
        <v>445</v>
      </c>
      <c r="AP240" s="100">
        <f t="shared" si="198"/>
        <v>47</v>
      </c>
      <c r="AQ240" s="108">
        <v>39</v>
      </c>
    </row>
    <row r="241" spans="9:43" ht="14.25" thickBot="1">
      <c r="I241" s="62">
        <f t="shared" si="171"/>
        <v>6095</v>
      </c>
      <c r="J241" s="62">
        <f t="shared" si="172"/>
        <v>5565</v>
      </c>
      <c r="K241" s="62">
        <f t="shared" si="174"/>
        <v>5035</v>
      </c>
      <c r="U241" s="104">
        <v>489</v>
      </c>
      <c r="V241" s="96">
        <f aca="true" t="shared" si="199" ref="V241:AP241">V205+44</f>
        <v>485</v>
      </c>
      <c r="W241" s="88">
        <f t="shared" si="199"/>
        <v>102</v>
      </c>
      <c r="X241" s="91">
        <f t="shared" si="199"/>
        <v>444</v>
      </c>
      <c r="Y241" s="91">
        <f t="shared" si="199"/>
        <v>442</v>
      </c>
      <c r="Z241" s="91">
        <f t="shared" si="199"/>
        <v>440</v>
      </c>
      <c r="AA241" s="91">
        <f t="shared" si="199"/>
        <v>438</v>
      </c>
      <c r="AB241" s="91">
        <f t="shared" si="199"/>
        <v>436</v>
      </c>
      <c r="AC241" s="91">
        <f t="shared" si="199"/>
        <v>434</v>
      </c>
      <c r="AD241" s="91">
        <f t="shared" si="199"/>
        <v>432</v>
      </c>
      <c r="AE241" s="91">
        <f t="shared" si="199"/>
        <v>430</v>
      </c>
      <c r="AF241" s="91">
        <f t="shared" si="199"/>
        <v>429</v>
      </c>
      <c r="AG241" s="91">
        <f t="shared" si="199"/>
        <v>106</v>
      </c>
      <c r="AH241" s="91">
        <f t="shared" si="199"/>
        <v>108</v>
      </c>
      <c r="AI241" s="91">
        <f t="shared" si="199"/>
        <v>110</v>
      </c>
      <c r="AJ241" s="91">
        <f t="shared" si="199"/>
        <v>112</v>
      </c>
      <c r="AK241" s="91">
        <f t="shared" si="199"/>
        <v>114</v>
      </c>
      <c r="AL241" s="91">
        <f t="shared" si="199"/>
        <v>116</v>
      </c>
      <c r="AM241" s="91">
        <f t="shared" si="199"/>
        <v>118</v>
      </c>
      <c r="AN241" s="91">
        <f t="shared" si="199"/>
        <v>120</v>
      </c>
      <c r="AO241" s="90">
        <f t="shared" si="199"/>
        <v>104</v>
      </c>
      <c r="AP241" s="100">
        <f t="shared" si="199"/>
        <v>45</v>
      </c>
      <c r="AQ241" s="108">
        <v>41</v>
      </c>
    </row>
    <row r="242" spans="9:43" ht="14.25" thickBot="1">
      <c r="I242" s="62">
        <f t="shared" si="171"/>
        <v>6095</v>
      </c>
      <c r="J242" s="62">
        <f t="shared" si="172"/>
        <v>5565</v>
      </c>
      <c r="U242" s="104">
        <v>487</v>
      </c>
      <c r="V242" s="97">
        <f aca="true" t="shared" si="200" ref="V242:AP242">V206+44</f>
        <v>66</v>
      </c>
      <c r="W242" s="98">
        <f t="shared" si="200"/>
        <v>84</v>
      </c>
      <c r="X242" s="98">
        <f t="shared" si="200"/>
        <v>82</v>
      </c>
      <c r="Y242" s="98">
        <f t="shared" si="200"/>
        <v>80</v>
      </c>
      <c r="Z242" s="98">
        <f t="shared" si="200"/>
        <v>78</v>
      </c>
      <c r="AA242" s="98">
        <f t="shared" si="200"/>
        <v>76</v>
      </c>
      <c r="AB242" s="98">
        <f t="shared" si="200"/>
        <v>74</v>
      </c>
      <c r="AC242" s="98">
        <f t="shared" si="200"/>
        <v>72</v>
      </c>
      <c r="AD242" s="98">
        <f t="shared" si="200"/>
        <v>70</v>
      </c>
      <c r="AE242" s="98">
        <f t="shared" si="200"/>
        <v>68</v>
      </c>
      <c r="AF242" s="98">
        <f t="shared" si="200"/>
        <v>467</v>
      </c>
      <c r="AG242" s="98">
        <f t="shared" si="200"/>
        <v>468</v>
      </c>
      <c r="AH242" s="98">
        <f t="shared" si="200"/>
        <v>470</v>
      </c>
      <c r="AI242" s="98">
        <f t="shared" si="200"/>
        <v>472</v>
      </c>
      <c r="AJ242" s="98">
        <f t="shared" si="200"/>
        <v>474</v>
      </c>
      <c r="AK242" s="98">
        <f t="shared" si="200"/>
        <v>476</v>
      </c>
      <c r="AL242" s="98">
        <f t="shared" si="200"/>
        <v>478</v>
      </c>
      <c r="AM242" s="98">
        <f t="shared" si="200"/>
        <v>480</v>
      </c>
      <c r="AN242" s="98">
        <f t="shared" si="200"/>
        <v>482</v>
      </c>
      <c r="AO242" s="98">
        <f t="shared" si="200"/>
        <v>484</v>
      </c>
      <c r="AP242" s="99">
        <f t="shared" si="200"/>
        <v>64</v>
      </c>
      <c r="AQ242" s="108">
        <v>43</v>
      </c>
    </row>
    <row r="243" spans="9:43" ht="14.25" thickBot="1">
      <c r="I243" s="62">
        <f t="shared" si="171"/>
        <v>6095</v>
      </c>
      <c r="U243" s="105">
        <v>506</v>
      </c>
      <c r="V243" s="106">
        <v>2</v>
      </c>
      <c r="W243" s="106">
        <v>4</v>
      </c>
      <c r="X243" s="106">
        <v>6</v>
      </c>
      <c r="Y243" s="106">
        <v>8</v>
      </c>
      <c r="Z243" s="106">
        <v>10</v>
      </c>
      <c r="AA243" s="106">
        <v>12</v>
      </c>
      <c r="AB243" s="106">
        <v>14</v>
      </c>
      <c r="AC243" s="106">
        <v>16</v>
      </c>
      <c r="AD243" s="106">
        <v>18</v>
      </c>
      <c r="AE243" s="106">
        <v>20</v>
      </c>
      <c r="AF243" s="106">
        <v>21</v>
      </c>
      <c r="AG243" s="106">
        <v>504</v>
      </c>
      <c r="AH243" s="106">
        <v>502</v>
      </c>
      <c r="AI243" s="106">
        <v>500</v>
      </c>
      <c r="AJ243" s="106">
        <v>498</v>
      </c>
      <c r="AK243" s="106">
        <v>496</v>
      </c>
      <c r="AL243" s="106">
        <v>494</v>
      </c>
      <c r="AM243" s="106">
        <v>492</v>
      </c>
      <c r="AN243" s="106">
        <v>490</v>
      </c>
      <c r="AO243" s="106">
        <v>488</v>
      </c>
      <c r="AP243" s="106">
        <v>486</v>
      </c>
      <c r="AQ243" s="107">
        <v>508</v>
      </c>
    </row>
    <row r="244" spans="11:42" ht="13.5">
      <c r="K244" s="62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1:42" ht="13.5">
      <c r="K245" s="62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7:57" ht="13.5">
      <c r="G246" s="62">
        <f>T259+U260+V261+W262+X263+Y264+Z265+AA266+AB267+AC268+AD269+AE270+AF271+AG272+AH273+AI274+AJ275+AK276+AL277+AM278+AN279+AO280+AP281+AQ282+AR283</f>
        <v>7825</v>
      </c>
      <c r="T246" s="62">
        <f>SUM(T259:T283)</f>
        <v>7825</v>
      </c>
      <c r="U246" s="62">
        <f aca="true" t="shared" si="201" ref="U246:AR246">SUM(U259:U283)</f>
        <v>7825</v>
      </c>
      <c r="V246" s="62">
        <f t="shared" si="201"/>
        <v>7825</v>
      </c>
      <c r="W246" s="62">
        <f t="shared" si="201"/>
        <v>7825</v>
      </c>
      <c r="X246" s="62">
        <f t="shared" si="201"/>
        <v>7825</v>
      </c>
      <c r="Y246" s="62">
        <f t="shared" si="201"/>
        <v>7825</v>
      </c>
      <c r="Z246" s="62">
        <f t="shared" si="201"/>
        <v>7825</v>
      </c>
      <c r="AA246" s="62">
        <f t="shared" si="201"/>
        <v>7825</v>
      </c>
      <c r="AB246" s="62">
        <f t="shared" si="201"/>
        <v>7825</v>
      </c>
      <c r="AC246" s="62">
        <f t="shared" si="201"/>
        <v>7825</v>
      </c>
      <c r="AD246" s="62">
        <f t="shared" si="201"/>
        <v>7825</v>
      </c>
      <c r="AE246" s="62">
        <f t="shared" si="201"/>
        <v>7825</v>
      </c>
      <c r="AF246" s="62">
        <f t="shared" si="201"/>
        <v>7825</v>
      </c>
      <c r="AG246" s="62">
        <f t="shared" si="201"/>
        <v>7825</v>
      </c>
      <c r="AH246" s="62">
        <f t="shared" si="201"/>
        <v>7825</v>
      </c>
      <c r="AI246" s="62">
        <f t="shared" si="201"/>
        <v>7825</v>
      </c>
      <c r="AJ246" s="62">
        <f t="shared" si="201"/>
        <v>7825</v>
      </c>
      <c r="AK246" s="62">
        <f t="shared" si="201"/>
        <v>7825</v>
      </c>
      <c r="AL246" s="62">
        <f t="shared" si="201"/>
        <v>7825</v>
      </c>
      <c r="AM246" s="62">
        <f t="shared" si="201"/>
        <v>7825</v>
      </c>
      <c r="AN246" s="62">
        <f t="shared" si="201"/>
        <v>7825</v>
      </c>
      <c r="AO246" s="62">
        <f t="shared" si="201"/>
        <v>7825</v>
      </c>
      <c r="AP246" s="62">
        <f t="shared" si="201"/>
        <v>7825</v>
      </c>
      <c r="AQ246" s="62">
        <f t="shared" si="201"/>
        <v>7825</v>
      </c>
      <c r="AR246" s="62">
        <f t="shared" si="201"/>
        <v>7825</v>
      </c>
      <c r="BE246" s="62">
        <f>AR259+AQ260+AP261+AO262+AN263+AM264+AL265+AK266+AJ267+AI268+AH269+AG270+AF271+AE272+AD273+AC274+AB275+AA276+Z277+Y278+X279+W280+V281+U282+T283</f>
        <v>7825</v>
      </c>
    </row>
    <row r="247" spans="8:56" ht="13.5">
      <c r="H247" s="62">
        <f>U260+V261+W262+X263+Y264+Z265+AA266+AB267+AC268+AD269+AE270+AF271+AG272+AH273+AI274+AJ275+AK276+AL277+AM278+AN279+AO280+AP281+AQ282</f>
        <v>7199</v>
      </c>
      <c r="U247" s="62">
        <f>SUM(U260:U282)</f>
        <v>7199</v>
      </c>
      <c r="V247" s="62">
        <f aca="true" t="shared" si="202" ref="V247:AQ247">SUM(V260:V282)</f>
        <v>7199</v>
      </c>
      <c r="W247" s="62">
        <f t="shared" si="202"/>
        <v>7199</v>
      </c>
      <c r="X247" s="62">
        <f t="shared" si="202"/>
        <v>7199</v>
      </c>
      <c r="Y247" s="62">
        <f t="shared" si="202"/>
        <v>7199</v>
      </c>
      <c r="Z247" s="62">
        <f t="shared" si="202"/>
        <v>7199</v>
      </c>
      <c r="AA247" s="62">
        <f t="shared" si="202"/>
        <v>7199</v>
      </c>
      <c r="AB247" s="62">
        <f t="shared" si="202"/>
        <v>7199</v>
      </c>
      <c r="AC247" s="62">
        <f t="shared" si="202"/>
        <v>7199</v>
      </c>
      <c r="AD247" s="62">
        <f t="shared" si="202"/>
        <v>7199</v>
      </c>
      <c r="AE247" s="62">
        <f t="shared" si="202"/>
        <v>7199</v>
      </c>
      <c r="AF247" s="62">
        <f t="shared" si="202"/>
        <v>7199</v>
      </c>
      <c r="AG247" s="62">
        <f t="shared" si="202"/>
        <v>7199</v>
      </c>
      <c r="AH247" s="62">
        <f t="shared" si="202"/>
        <v>7199</v>
      </c>
      <c r="AI247" s="62">
        <f t="shared" si="202"/>
        <v>7199</v>
      </c>
      <c r="AJ247" s="62">
        <f t="shared" si="202"/>
        <v>7199</v>
      </c>
      <c r="AK247" s="62">
        <f t="shared" si="202"/>
        <v>7199</v>
      </c>
      <c r="AL247" s="62">
        <f t="shared" si="202"/>
        <v>7199</v>
      </c>
      <c r="AM247" s="62">
        <f t="shared" si="202"/>
        <v>7199</v>
      </c>
      <c r="AN247" s="62">
        <f t="shared" si="202"/>
        <v>7199</v>
      </c>
      <c r="AO247" s="62">
        <f t="shared" si="202"/>
        <v>7199</v>
      </c>
      <c r="AP247" s="62">
        <f t="shared" si="202"/>
        <v>7199</v>
      </c>
      <c r="AQ247" s="62">
        <f t="shared" si="202"/>
        <v>7199</v>
      </c>
      <c r="BD247" s="62">
        <f>AQ260+AP261+AO262+AN263+AM264+AL265+AK266+AJ267+AI268+AH269+AG270+AF271+AE272+AD273+AC274+AB275+AA276+Z277+Y278+X279+W280+V281+U282</f>
        <v>7199</v>
      </c>
    </row>
    <row r="248" spans="9:55" ht="13.5">
      <c r="I248" s="62">
        <f>V261+W262+X263+Y264+Z265+AA266+AB267+AC268+AD269+AE270+AF271+AG272+AH273+AI274+AJ275+AK276+AL277+AM278+AN279+AO280+AP281</f>
        <v>6573</v>
      </c>
      <c r="V248" s="62">
        <f>SUM(V261:V281)</f>
        <v>6573</v>
      </c>
      <c r="W248" s="62">
        <f aca="true" t="shared" si="203" ref="W248:AP248">SUM(W261:W281)</f>
        <v>6573</v>
      </c>
      <c r="X248" s="62">
        <f t="shared" si="203"/>
        <v>6573</v>
      </c>
      <c r="Y248" s="62">
        <f t="shared" si="203"/>
        <v>6573</v>
      </c>
      <c r="Z248" s="62">
        <f t="shared" si="203"/>
        <v>6573</v>
      </c>
      <c r="AA248" s="62">
        <f t="shared" si="203"/>
        <v>6573</v>
      </c>
      <c r="AB248" s="62">
        <f t="shared" si="203"/>
        <v>6573</v>
      </c>
      <c r="AC248" s="62">
        <f t="shared" si="203"/>
        <v>6573</v>
      </c>
      <c r="AD248" s="62">
        <f t="shared" si="203"/>
        <v>6573</v>
      </c>
      <c r="AE248" s="62">
        <f t="shared" si="203"/>
        <v>6573</v>
      </c>
      <c r="AF248" s="62">
        <f t="shared" si="203"/>
        <v>6573</v>
      </c>
      <c r="AG248" s="62">
        <f t="shared" si="203"/>
        <v>6573</v>
      </c>
      <c r="AH248" s="62">
        <f t="shared" si="203"/>
        <v>6573</v>
      </c>
      <c r="AI248" s="62">
        <f t="shared" si="203"/>
        <v>6573</v>
      </c>
      <c r="AJ248" s="62">
        <f t="shared" si="203"/>
        <v>6573</v>
      </c>
      <c r="AK248" s="62">
        <f t="shared" si="203"/>
        <v>6573</v>
      </c>
      <c r="AL248" s="62">
        <f t="shared" si="203"/>
        <v>6573</v>
      </c>
      <c r="AM248" s="62">
        <f t="shared" si="203"/>
        <v>6573</v>
      </c>
      <c r="AN248" s="62">
        <f t="shared" si="203"/>
        <v>6573</v>
      </c>
      <c r="AO248" s="62">
        <f t="shared" si="203"/>
        <v>6573</v>
      </c>
      <c r="AP248" s="62">
        <f t="shared" si="203"/>
        <v>6573</v>
      </c>
      <c r="BC248" s="62">
        <f>AP261+AO262+AN263+AM264+AL265+AK266+AJ267+AI268+AH269+AG270+AF271+AE272+AD273+AC274+AB275+AA276+Z277+Y278+X279+W280+V281</f>
        <v>6573</v>
      </c>
    </row>
    <row r="249" spans="10:54" ht="13.5">
      <c r="J249" s="62">
        <f>W262+X263+Y264+Z265+AA266+AB267+AC268+AD269+AE270+AF271+AG272+AH273+AI274+AJ275+AK276+AL277+AM278+AN279+AO280</f>
        <v>5947</v>
      </c>
      <c r="W249" s="62">
        <f>SUM(W262:W280)</f>
        <v>5947</v>
      </c>
      <c r="X249" s="62">
        <f aca="true" t="shared" si="204" ref="X249:AO249">SUM(X262:X280)</f>
        <v>5947</v>
      </c>
      <c r="Y249" s="62">
        <f t="shared" si="204"/>
        <v>5947</v>
      </c>
      <c r="Z249" s="62">
        <f t="shared" si="204"/>
        <v>5947</v>
      </c>
      <c r="AA249" s="62">
        <f t="shared" si="204"/>
        <v>5947</v>
      </c>
      <c r="AB249" s="62">
        <f t="shared" si="204"/>
        <v>5947</v>
      </c>
      <c r="AC249" s="62">
        <f t="shared" si="204"/>
        <v>5947</v>
      </c>
      <c r="AD249" s="62">
        <f t="shared" si="204"/>
        <v>5947</v>
      </c>
      <c r="AE249" s="62">
        <f t="shared" si="204"/>
        <v>5947</v>
      </c>
      <c r="AF249" s="62">
        <f t="shared" si="204"/>
        <v>5947</v>
      </c>
      <c r="AG249" s="62">
        <f t="shared" si="204"/>
        <v>5947</v>
      </c>
      <c r="AH249" s="62">
        <f t="shared" si="204"/>
        <v>5947</v>
      </c>
      <c r="AI249" s="62">
        <f t="shared" si="204"/>
        <v>5947</v>
      </c>
      <c r="AJ249" s="62">
        <f t="shared" si="204"/>
        <v>5947</v>
      </c>
      <c r="AK249" s="62">
        <f t="shared" si="204"/>
        <v>5947</v>
      </c>
      <c r="AL249" s="62">
        <f t="shared" si="204"/>
        <v>5947</v>
      </c>
      <c r="AM249" s="62">
        <f t="shared" si="204"/>
        <v>5947</v>
      </c>
      <c r="AN249" s="62">
        <f t="shared" si="204"/>
        <v>5947</v>
      </c>
      <c r="AO249" s="62">
        <f t="shared" si="204"/>
        <v>5947</v>
      </c>
      <c r="BB249" s="62">
        <f>AO262+AN263+AM264+AL265+AK266+AJ267+AI268+AH269+AG270+AF271+AE272+AD273+AC274+AB275+AA276+Z277+Y278+X279+W280</f>
        <v>5947</v>
      </c>
    </row>
    <row r="250" spans="11:53" ht="13.5">
      <c r="K250" s="62">
        <f>X263+Y264+Z265+AA266+AB267+AC268+AD269+AE270+AF271+AG272+AH273+AI274+AJ275+AK276+AL277+AM278+AN279</f>
        <v>5321</v>
      </c>
      <c r="X250" s="62">
        <f>SUM(X263:X279)</f>
        <v>5321</v>
      </c>
      <c r="Y250" s="62">
        <f aca="true" t="shared" si="205" ref="Y250:AN250">SUM(Y263:Y279)</f>
        <v>5321</v>
      </c>
      <c r="Z250" s="62">
        <f t="shared" si="205"/>
        <v>5321</v>
      </c>
      <c r="AA250" s="62">
        <f t="shared" si="205"/>
        <v>5321</v>
      </c>
      <c r="AB250" s="62">
        <f t="shared" si="205"/>
        <v>5321</v>
      </c>
      <c r="AC250" s="62">
        <f t="shared" si="205"/>
        <v>5321</v>
      </c>
      <c r="AD250" s="62">
        <f t="shared" si="205"/>
        <v>5321</v>
      </c>
      <c r="AE250" s="62">
        <f t="shared" si="205"/>
        <v>5321</v>
      </c>
      <c r="AF250" s="62">
        <f t="shared" si="205"/>
        <v>5321</v>
      </c>
      <c r="AG250" s="62">
        <f t="shared" si="205"/>
        <v>5321</v>
      </c>
      <c r="AH250" s="62">
        <f t="shared" si="205"/>
        <v>5321</v>
      </c>
      <c r="AI250" s="62">
        <f t="shared" si="205"/>
        <v>5321</v>
      </c>
      <c r="AJ250" s="62">
        <f t="shared" si="205"/>
        <v>5321</v>
      </c>
      <c r="AK250" s="62">
        <f t="shared" si="205"/>
        <v>5321</v>
      </c>
      <c r="AL250" s="62">
        <f t="shared" si="205"/>
        <v>5321</v>
      </c>
      <c r="AM250" s="62">
        <f t="shared" si="205"/>
        <v>5321</v>
      </c>
      <c r="AN250" s="62">
        <f t="shared" si="205"/>
        <v>5321</v>
      </c>
      <c r="BA250" s="62">
        <f>AN263+AM264+AL265+AK266+AJ267+AI268+AH269+AG270+AF271+AE272+AD273+AC274+AB275+AA276+Z277+Y278+X279</f>
        <v>5321</v>
      </c>
    </row>
    <row r="251" spans="12:52" ht="13.5">
      <c r="L251" s="62">
        <f>Y264+Z265+AA266+AB267+AC268+AD269+AE270+AF271+AG272+AH273+AI274+AJ275+AK276+AL277+AM278</f>
        <v>4695</v>
      </c>
      <c r="Y251" s="62">
        <f>SUM(Y264:Y278)</f>
        <v>4695</v>
      </c>
      <c r="Z251" s="62">
        <f aca="true" t="shared" si="206" ref="Z251:AM251">SUM(Z264:Z278)</f>
        <v>4695</v>
      </c>
      <c r="AA251" s="62">
        <f t="shared" si="206"/>
        <v>4695</v>
      </c>
      <c r="AB251" s="62">
        <f t="shared" si="206"/>
        <v>4695</v>
      </c>
      <c r="AC251" s="62">
        <f t="shared" si="206"/>
        <v>4695</v>
      </c>
      <c r="AD251" s="62">
        <f t="shared" si="206"/>
        <v>4695</v>
      </c>
      <c r="AE251" s="62">
        <f t="shared" si="206"/>
        <v>4695</v>
      </c>
      <c r="AF251" s="62">
        <f t="shared" si="206"/>
        <v>4695</v>
      </c>
      <c r="AG251" s="62">
        <f t="shared" si="206"/>
        <v>4695</v>
      </c>
      <c r="AH251" s="62">
        <f t="shared" si="206"/>
        <v>4695</v>
      </c>
      <c r="AI251" s="62">
        <f t="shared" si="206"/>
        <v>4695</v>
      </c>
      <c r="AJ251" s="62">
        <f t="shared" si="206"/>
        <v>4695</v>
      </c>
      <c r="AK251" s="62">
        <f t="shared" si="206"/>
        <v>4695</v>
      </c>
      <c r="AL251" s="62">
        <f t="shared" si="206"/>
        <v>4695</v>
      </c>
      <c r="AM251" s="62">
        <f t="shared" si="206"/>
        <v>4695</v>
      </c>
      <c r="AZ251" s="62">
        <f>AM264+AL265+AK266+AJ267+AI268+AH269+AG270+AF271+AE272+AD273+AC274+AB275+AA276+Z277+Y278</f>
        <v>4695</v>
      </c>
    </row>
    <row r="252" spans="13:51" ht="13.5">
      <c r="M252" s="62">
        <f>Z265+AA266+AB267+AC268+AD269+AE270+AF271+AG272+AH273+AI274+AJ275+AK276+AL277</f>
        <v>4069</v>
      </c>
      <c r="Z252" s="62">
        <f>SUM(Z265:Z277)</f>
        <v>4069</v>
      </c>
      <c r="AA252" s="62">
        <f aca="true" t="shared" si="207" ref="AA252:AL252">SUM(AA265:AA277)</f>
        <v>4069</v>
      </c>
      <c r="AB252" s="62">
        <f t="shared" si="207"/>
        <v>4069</v>
      </c>
      <c r="AC252" s="62">
        <f t="shared" si="207"/>
        <v>4069</v>
      </c>
      <c r="AD252" s="62">
        <f t="shared" si="207"/>
        <v>4069</v>
      </c>
      <c r="AE252" s="62">
        <f t="shared" si="207"/>
        <v>4069</v>
      </c>
      <c r="AF252" s="62">
        <f t="shared" si="207"/>
        <v>4069</v>
      </c>
      <c r="AG252" s="62">
        <f t="shared" si="207"/>
        <v>4069</v>
      </c>
      <c r="AH252" s="62">
        <f t="shared" si="207"/>
        <v>4069</v>
      </c>
      <c r="AI252" s="62">
        <f t="shared" si="207"/>
        <v>4069</v>
      </c>
      <c r="AJ252" s="62">
        <f t="shared" si="207"/>
        <v>4069</v>
      </c>
      <c r="AK252" s="62">
        <f t="shared" si="207"/>
        <v>4069</v>
      </c>
      <c r="AL252" s="62">
        <f t="shared" si="207"/>
        <v>4069</v>
      </c>
      <c r="AY252" s="62">
        <f>AL265+AK266+AJ267+AI268+AH269+AG270+AF271+AE272+AD273+AC274+AB275+AA276+Z277</f>
        <v>4069</v>
      </c>
    </row>
    <row r="253" spans="14:50" ht="13.5">
      <c r="N253" s="62">
        <f>AA266+AB267+AC268+AD269+AE270+AF271+AG272+AH273+AI274+AJ275+AK276</f>
        <v>3443</v>
      </c>
      <c r="AA253" s="62">
        <f>SUM(AA266:AA276)</f>
        <v>3443</v>
      </c>
      <c r="AB253" s="62">
        <f aca="true" t="shared" si="208" ref="AB253:AK253">SUM(AB266:AB276)</f>
        <v>3443</v>
      </c>
      <c r="AC253" s="62">
        <f t="shared" si="208"/>
        <v>3443</v>
      </c>
      <c r="AD253" s="62">
        <f t="shared" si="208"/>
        <v>3443</v>
      </c>
      <c r="AE253" s="62">
        <f t="shared" si="208"/>
        <v>3443</v>
      </c>
      <c r="AF253" s="62">
        <f t="shared" si="208"/>
        <v>3443</v>
      </c>
      <c r="AG253" s="62">
        <f t="shared" si="208"/>
        <v>3443</v>
      </c>
      <c r="AH253" s="62">
        <f t="shared" si="208"/>
        <v>3443</v>
      </c>
      <c r="AI253" s="62">
        <f t="shared" si="208"/>
        <v>3443</v>
      </c>
      <c r="AJ253" s="62">
        <f t="shared" si="208"/>
        <v>3443</v>
      </c>
      <c r="AK253" s="62">
        <f t="shared" si="208"/>
        <v>3443</v>
      </c>
      <c r="AX253" s="62">
        <f>AK266+AJ267+AI268+AH269+AG270+AF271+AE272+AD273+AC274+AB275+AA276</f>
        <v>3443</v>
      </c>
    </row>
    <row r="254" spans="15:49" ht="13.5">
      <c r="O254" s="62">
        <f>AB267+AC268+AD269+AE270+AF271+AG272+AH273+AI274+AJ275</f>
        <v>2817</v>
      </c>
      <c r="AB254" s="62">
        <f>SUM(AB267:AB275)</f>
        <v>2817</v>
      </c>
      <c r="AC254" s="62">
        <f aca="true" t="shared" si="209" ref="AC254:AJ254">SUM(AC267:AC275)</f>
        <v>2817</v>
      </c>
      <c r="AD254" s="62">
        <f t="shared" si="209"/>
        <v>2817</v>
      </c>
      <c r="AE254" s="62">
        <f t="shared" si="209"/>
        <v>2817</v>
      </c>
      <c r="AF254" s="62">
        <f t="shared" si="209"/>
        <v>2817</v>
      </c>
      <c r="AG254" s="62">
        <f t="shared" si="209"/>
        <v>2817</v>
      </c>
      <c r="AH254" s="62">
        <f t="shared" si="209"/>
        <v>2817</v>
      </c>
      <c r="AI254" s="62">
        <f t="shared" si="209"/>
        <v>2817</v>
      </c>
      <c r="AJ254" s="62">
        <f t="shared" si="209"/>
        <v>2817</v>
      </c>
      <c r="AW254" s="62">
        <f>AJ267+AI268+AH269+AG270+AF271+AE272+AD273+AC274+AB275+AA276</f>
        <v>3181</v>
      </c>
    </row>
    <row r="255" spans="16:48" ht="13.5">
      <c r="P255" s="62">
        <f>AC268+AD269+AE270+AF271+AG272+AH273+AI274</f>
        <v>2191</v>
      </c>
      <c r="AC255" s="62">
        <f>SUM(AC268:AC274)</f>
        <v>2191</v>
      </c>
      <c r="AD255" s="62">
        <f aca="true" t="shared" si="210" ref="AD255:AI255">SUM(AD268:AD274)</f>
        <v>2191</v>
      </c>
      <c r="AE255" s="62">
        <f t="shared" si="210"/>
        <v>2191</v>
      </c>
      <c r="AF255" s="62">
        <f t="shared" si="210"/>
        <v>2191</v>
      </c>
      <c r="AG255" s="62">
        <f t="shared" si="210"/>
        <v>2191</v>
      </c>
      <c r="AH255" s="62">
        <f t="shared" si="210"/>
        <v>2191</v>
      </c>
      <c r="AI255" s="62">
        <f t="shared" si="210"/>
        <v>2191</v>
      </c>
      <c r="AV255" s="62">
        <f>AI268+AH269+AG270+AF271+AE272+AD273+AC274</f>
        <v>2191</v>
      </c>
    </row>
    <row r="256" spans="17:47" ht="13.5">
      <c r="Q256" s="62">
        <f>AD269+AE270+AF271+AG272+AH273</f>
        <v>1565</v>
      </c>
      <c r="AD256" s="62">
        <f>SUM(AD269:AD273)</f>
        <v>1565</v>
      </c>
      <c r="AE256" s="62">
        <f>SUM(AE269:AE273)</f>
        <v>1565</v>
      </c>
      <c r="AF256" s="62">
        <f>SUM(AF269:AF273)</f>
        <v>1565</v>
      </c>
      <c r="AG256" s="62">
        <f>SUM(AG269:AG273)</f>
        <v>1565</v>
      </c>
      <c r="AH256" s="62">
        <f>SUM(AH269:AH273)</f>
        <v>1565</v>
      </c>
      <c r="AU256" s="62">
        <f>AH269+AG270+AF271+AE272+AD273</f>
        <v>1565</v>
      </c>
    </row>
    <row r="257" spans="18:46" ht="13.5">
      <c r="R257" s="62">
        <f>AE270+AF271+AG272</f>
        <v>939</v>
      </c>
      <c r="AE257" s="62">
        <f>SUM(AE270:AE272)</f>
        <v>939</v>
      </c>
      <c r="AF257" s="62">
        <f>SUM(AF270:AF272)</f>
        <v>939</v>
      </c>
      <c r="AG257" s="62">
        <f>SUM(AG270:AG272)</f>
        <v>939</v>
      </c>
      <c r="AT257" s="62">
        <f>AG270+AF271+AE272</f>
        <v>939</v>
      </c>
    </row>
    <row r="258" ht="13.5" thickBot="1"/>
    <row r="259" spans="7:44" ht="14.25" thickBot="1">
      <c r="G259" s="62">
        <f>SUM(T259:AR259)</f>
        <v>7825</v>
      </c>
      <c r="T259" s="133">
        <v>602</v>
      </c>
      <c r="U259" s="109">
        <v>578</v>
      </c>
      <c r="V259" s="109">
        <v>580</v>
      </c>
      <c r="W259" s="109">
        <v>582</v>
      </c>
      <c r="X259" s="109">
        <v>584</v>
      </c>
      <c r="Y259" s="109">
        <v>586</v>
      </c>
      <c r="Z259" s="109">
        <v>588</v>
      </c>
      <c r="AA259" s="109">
        <v>590</v>
      </c>
      <c r="AB259" s="109">
        <v>592</v>
      </c>
      <c r="AC259" s="109">
        <v>594</v>
      </c>
      <c r="AD259" s="109">
        <v>596</v>
      </c>
      <c r="AE259" s="109">
        <v>598</v>
      </c>
      <c r="AF259" s="109">
        <v>23</v>
      </c>
      <c r="AG259" s="109">
        <v>22</v>
      </c>
      <c r="AH259" s="109">
        <v>20</v>
      </c>
      <c r="AI259" s="109">
        <v>18</v>
      </c>
      <c r="AJ259" s="109">
        <v>16</v>
      </c>
      <c r="AK259" s="109">
        <v>14</v>
      </c>
      <c r="AL259" s="109">
        <v>12</v>
      </c>
      <c r="AM259" s="109">
        <v>10</v>
      </c>
      <c r="AN259" s="109">
        <v>8</v>
      </c>
      <c r="AO259" s="109">
        <v>6</v>
      </c>
      <c r="AP259" s="109">
        <v>4</v>
      </c>
      <c r="AQ259" s="109">
        <v>2</v>
      </c>
      <c r="AR259" s="110">
        <v>600</v>
      </c>
    </row>
    <row r="260" spans="7:44" ht="14.25" thickBot="1">
      <c r="G260" s="62">
        <f aca="true" t="shared" si="211" ref="G260:G283">SUM(T260:AR260)</f>
        <v>7825</v>
      </c>
      <c r="H260" s="62">
        <f>SUM(U260:AQ260)</f>
        <v>7199</v>
      </c>
      <c r="T260" s="134">
        <v>47</v>
      </c>
      <c r="U260" s="101">
        <f>U221+48</f>
        <v>70</v>
      </c>
      <c r="V260" s="102">
        <f aca="true" t="shared" si="212" ref="V260:AQ260">V221+48</f>
        <v>576</v>
      </c>
      <c r="W260" s="102">
        <f t="shared" si="212"/>
        <v>574</v>
      </c>
      <c r="X260" s="102">
        <f t="shared" si="212"/>
        <v>572</v>
      </c>
      <c r="Y260" s="102">
        <f t="shared" si="212"/>
        <v>570</v>
      </c>
      <c r="Z260" s="102">
        <f t="shared" si="212"/>
        <v>568</v>
      </c>
      <c r="AA260" s="102">
        <f t="shared" si="212"/>
        <v>566</v>
      </c>
      <c r="AB260" s="102">
        <f t="shared" si="212"/>
        <v>564</v>
      </c>
      <c r="AC260" s="102">
        <f t="shared" si="212"/>
        <v>562</v>
      </c>
      <c r="AD260" s="102">
        <f t="shared" si="212"/>
        <v>560</v>
      </c>
      <c r="AE260" s="102">
        <f t="shared" si="212"/>
        <v>558</v>
      </c>
      <c r="AF260" s="102">
        <f t="shared" si="212"/>
        <v>557</v>
      </c>
      <c r="AG260" s="102">
        <f t="shared" si="212"/>
        <v>74</v>
      </c>
      <c r="AH260" s="102">
        <f t="shared" si="212"/>
        <v>76</v>
      </c>
      <c r="AI260" s="102">
        <f t="shared" si="212"/>
        <v>78</v>
      </c>
      <c r="AJ260" s="102">
        <f t="shared" si="212"/>
        <v>80</v>
      </c>
      <c r="AK260" s="102">
        <f t="shared" si="212"/>
        <v>82</v>
      </c>
      <c r="AL260" s="102">
        <f t="shared" si="212"/>
        <v>84</v>
      </c>
      <c r="AM260" s="102">
        <f t="shared" si="212"/>
        <v>86</v>
      </c>
      <c r="AN260" s="102">
        <f t="shared" si="212"/>
        <v>88</v>
      </c>
      <c r="AO260" s="102">
        <f t="shared" si="212"/>
        <v>90</v>
      </c>
      <c r="AP260" s="102">
        <f t="shared" si="212"/>
        <v>92</v>
      </c>
      <c r="AQ260" s="103">
        <f t="shared" si="212"/>
        <v>72</v>
      </c>
      <c r="AR260" s="113">
        <v>579</v>
      </c>
    </row>
    <row r="261" spans="7:44" ht="14.25" thickBot="1">
      <c r="G261" s="62">
        <f t="shared" si="211"/>
        <v>7825</v>
      </c>
      <c r="H261" s="62">
        <f aca="true" t="shared" si="213" ref="H261:H282">SUM(U261:AQ261)</f>
        <v>7199</v>
      </c>
      <c r="I261" s="62">
        <f>SUM(V261:AP261)</f>
        <v>6573</v>
      </c>
      <c r="T261" s="134">
        <v>45</v>
      </c>
      <c r="U261" s="104">
        <f aca="true" t="shared" si="214" ref="U261:AQ261">U222+48</f>
        <v>49</v>
      </c>
      <c r="V261" s="93">
        <f t="shared" si="214"/>
        <v>514</v>
      </c>
      <c r="W261" s="94">
        <f t="shared" si="214"/>
        <v>494</v>
      </c>
      <c r="X261" s="94">
        <f t="shared" si="214"/>
        <v>496</v>
      </c>
      <c r="Y261" s="94">
        <f t="shared" si="214"/>
        <v>498</v>
      </c>
      <c r="Z261" s="94">
        <f t="shared" si="214"/>
        <v>500</v>
      </c>
      <c r="AA261" s="94">
        <f t="shared" si="214"/>
        <v>502</v>
      </c>
      <c r="AB261" s="94">
        <f t="shared" si="214"/>
        <v>504</v>
      </c>
      <c r="AC261" s="94">
        <f t="shared" si="214"/>
        <v>506</v>
      </c>
      <c r="AD261" s="94">
        <f t="shared" si="214"/>
        <v>508</v>
      </c>
      <c r="AE261" s="94">
        <f t="shared" si="214"/>
        <v>510</v>
      </c>
      <c r="AF261" s="94">
        <f t="shared" si="214"/>
        <v>111</v>
      </c>
      <c r="AG261" s="94">
        <f t="shared" si="214"/>
        <v>110</v>
      </c>
      <c r="AH261" s="94">
        <f t="shared" si="214"/>
        <v>108</v>
      </c>
      <c r="AI261" s="94">
        <f t="shared" si="214"/>
        <v>106</v>
      </c>
      <c r="AJ261" s="94">
        <f t="shared" si="214"/>
        <v>104</v>
      </c>
      <c r="AK261" s="94">
        <f t="shared" si="214"/>
        <v>102</v>
      </c>
      <c r="AL261" s="94">
        <f t="shared" si="214"/>
        <v>100</v>
      </c>
      <c r="AM261" s="94">
        <f t="shared" si="214"/>
        <v>98</v>
      </c>
      <c r="AN261" s="94">
        <f t="shared" si="214"/>
        <v>96</v>
      </c>
      <c r="AO261" s="94">
        <f t="shared" si="214"/>
        <v>94</v>
      </c>
      <c r="AP261" s="95">
        <f t="shared" si="214"/>
        <v>512</v>
      </c>
      <c r="AQ261" s="108">
        <f t="shared" si="214"/>
        <v>577</v>
      </c>
      <c r="AR261" s="113">
        <v>581</v>
      </c>
    </row>
    <row r="262" spans="7:44" ht="14.25" thickBot="1">
      <c r="G262" s="62">
        <f t="shared" si="211"/>
        <v>7825</v>
      </c>
      <c r="H262" s="62">
        <f t="shared" si="213"/>
        <v>7199</v>
      </c>
      <c r="I262" s="62">
        <f aca="true" t="shared" si="215" ref="I262:I281">SUM(V262:AP262)</f>
        <v>6573</v>
      </c>
      <c r="J262" s="62">
        <f>SUM(W262:AO262)</f>
        <v>5947</v>
      </c>
      <c r="T262" s="134">
        <v>43</v>
      </c>
      <c r="U262" s="104">
        <f aca="true" t="shared" si="216" ref="U262:AQ262">U223+48</f>
        <v>51</v>
      </c>
      <c r="V262" s="96">
        <f t="shared" si="216"/>
        <v>131</v>
      </c>
      <c r="W262" s="84">
        <f t="shared" si="216"/>
        <v>474</v>
      </c>
      <c r="X262" s="85">
        <f t="shared" si="216"/>
        <v>134</v>
      </c>
      <c r="Y262" s="85">
        <f t="shared" si="216"/>
        <v>136</v>
      </c>
      <c r="Z262" s="85">
        <f t="shared" si="216"/>
        <v>138</v>
      </c>
      <c r="AA262" s="85">
        <f t="shared" si="216"/>
        <v>140</v>
      </c>
      <c r="AB262" s="85">
        <f t="shared" si="216"/>
        <v>142</v>
      </c>
      <c r="AC262" s="85">
        <f t="shared" si="216"/>
        <v>144</v>
      </c>
      <c r="AD262" s="85">
        <f t="shared" si="216"/>
        <v>146</v>
      </c>
      <c r="AE262" s="85">
        <f t="shared" si="216"/>
        <v>148</v>
      </c>
      <c r="AF262" s="85">
        <f t="shared" si="216"/>
        <v>149</v>
      </c>
      <c r="AG262" s="85">
        <f t="shared" si="216"/>
        <v>472</v>
      </c>
      <c r="AH262" s="85">
        <f t="shared" si="216"/>
        <v>470</v>
      </c>
      <c r="AI262" s="85">
        <f t="shared" si="216"/>
        <v>468</v>
      </c>
      <c r="AJ262" s="85">
        <f t="shared" si="216"/>
        <v>466</v>
      </c>
      <c r="AK262" s="85">
        <f t="shared" si="216"/>
        <v>464</v>
      </c>
      <c r="AL262" s="85">
        <f t="shared" si="216"/>
        <v>462</v>
      </c>
      <c r="AM262" s="85">
        <f t="shared" si="216"/>
        <v>460</v>
      </c>
      <c r="AN262" s="85">
        <f t="shared" si="216"/>
        <v>458</v>
      </c>
      <c r="AO262" s="86">
        <f t="shared" si="216"/>
        <v>476</v>
      </c>
      <c r="AP262" s="100">
        <f t="shared" si="216"/>
        <v>495</v>
      </c>
      <c r="AQ262" s="108">
        <f t="shared" si="216"/>
        <v>575</v>
      </c>
      <c r="AR262" s="113">
        <v>583</v>
      </c>
    </row>
    <row r="263" spans="7:44" ht="14.25" thickBot="1">
      <c r="G263" s="62">
        <f t="shared" si="211"/>
        <v>7825</v>
      </c>
      <c r="H263" s="62">
        <f t="shared" si="213"/>
        <v>7199</v>
      </c>
      <c r="I263" s="62">
        <f t="shared" si="215"/>
        <v>6573</v>
      </c>
      <c r="J263" s="62">
        <f aca="true" t="shared" si="217" ref="J263:J280">SUM(W263:AO263)</f>
        <v>5947</v>
      </c>
      <c r="K263" s="62">
        <f>SUM(X263:AN263)</f>
        <v>5321</v>
      </c>
      <c r="T263" s="134">
        <v>41</v>
      </c>
      <c r="U263" s="104">
        <f aca="true" t="shared" si="218" ref="U263:AQ263">U224+48</f>
        <v>53</v>
      </c>
      <c r="V263" s="96">
        <f t="shared" si="218"/>
        <v>129</v>
      </c>
      <c r="W263" s="87">
        <f t="shared" si="218"/>
        <v>459</v>
      </c>
      <c r="X263" s="70">
        <f t="shared" si="218"/>
        <v>184</v>
      </c>
      <c r="Y263" s="71">
        <f t="shared" si="218"/>
        <v>169</v>
      </c>
      <c r="Z263" s="71">
        <f t="shared" si="218"/>
        <v>171</v>
      </c>
      <c r="AA263" s="71">
        <f t="shared" si="218"/>
        <v>173</v>
      </c>
      <c r="AB263" s="71">
        <f t="shared" si="218"/>
        <v>175</v>
      </c>
      <c r="AC263" s="71">
        <f t="shared" si="218"/>
        <v>177</v>
      </c>
      <c r="AD263" s="71">
        <f t="shared" si="218"/>
        <v>179</v>
      </c>
      <c r="AE263" s="71">
        <f t="shared" si="218"/>
        <v>181</v>
      </c>
      <c r="AF263" s="71">
        <f t="shared" si="218"/>
        <v>441</v>
      </c>
      <c r="AG263" s="71">
        <f t="shared" si="218"/>
        <v>439</v>
      </c>
      <c r="AH263" s="71">
        <f t="shared" si="218"/>
        <v>437</v>
      </c>
      <c r="AI263" s="71">
        <f t="shared" si="218"/>
        <v>435</v>
      </c>
      <c r="AJ263" s="71">
        <f t="shared" si="218"/>
        <v>433</v>
      </c>
      <c r="AK263" s="71">
        <f t="shared" si="218"/>
        <v>431</v>
      </c>
      <c r="AL263" s="71">
        <f t="shared" si="218"/>
        <v>429</v>
      </c>
      <c r="AM263" s="71">
        <f t="shared" si="218"/>
        <v>427</v>
      </c>
      <c r="AN263" s="72">
        <f t="shared" si="218"/>
        <v>440</v>
      </c>
      <c r="AO263" s="89">
        <f t="shared" si="218"/>
        <v>167</v>
      </c>
      <c r="AP263" s="100">
        <f t="shared" si="218"/>
        <v>497</v>
      </c>
      <c r="AQ263" s="108">
        <f t="shared" si="218"/>
        <v>573</v>
      </c>
      <c r="AR263" s="113">
        <v>585</v>
      </c>
    </row>
    <row r="264" spans="7:44" ht="14.25" thickBot="1">
      <c r="G264" s="62">
        <f t="shared" si="211"/>
        <v>7825</v>
      </c>
      <c r="H264" s="62">
        <f t="shared" si="213"/>
        <v>7199</v>
      </c>
      <c r="I264" s="62">
        <f t="shared" si="215"/>
        <v>6573</v>
      </c>
      <c r="J264" s="62">
        <f t="shared" si="217"/>
        <v>5947</v>
      </c>
      <c r="K264" s="62">
        <f aca="true" t="shared" si="219" ref="K264:K279">SUM(X264:AN264)</f>
        <v>5321</v>
      </c>
      <c r="L264" s="62">
        <f>SUM(Y264:AM264)</f>
        <v>4695</v>
      </c>
      <c r="T264" s="134">
        <v>39</v>
      </c>
      <c r="U264" s="104">
        <f aca="true" t="shared" si="220" ref="U264:AQ264">U225+48</f>
        <v>55</v>
      </c>
      <c r="V264" s="96">
        <f t="shared" si="220"/>
        <v>127</v>
      </c>
      <c r="W264" s="87">
        <f t="shared" si="220"/>
        <v>461</v>
      </c>
      <c r="X264" s="73">
        <f t="shared" si="220"/>
        <v>456</v>
      </c>
      <c r="Y264" s="67">
        <f t="shared" si="220"/>
        <v>214</v>
      </c>
      <c r="Z264" s="68">
        <f t="shared" si="220"/>
        <v>424</v>
      </c>
      <c r="AA264" s="68">
        <f t="shared" si="220"/>
        <v>422</v>
      </c>
      <c r="AB264" s="68">
        <f t="shared" si="220"/>
        <v>420</v>
      </c>
      <c r="AC264" s="68">
        <f t="shared" si="220"/>
        <v>418</v>
      </c>
      <c r="AD264" s="68">
        <f t="shared" si="220"/>
        <v>416</v>
      </c>
      <c r="AE264" s="68">
        <f t="shared" si="220"/>
        <v>414</v>
      </c>
      <c r="AF264" s="68">
        <f t="shared" si="220"/>
        <v>413</v>
      </c>
      <c r="AG264" s="68">
        <f t="shared" si="220"/>
        <v>218</v>
      </c>
      <c r="AH264" s="68">
        <f t="shared" si="220"/>
        <v>220</v>
      </c>
      <c r="AI264" s="68">
        <f t="shared" si="220"/>
        <v>222</v>
      </c>
      <c r="AJ264" s="68">
        <f t="shared" si="220"/>
        <v>224</v>
      </c>
      <c r="AK264" s="68">
        <f t="shared" si="220"/>
        <v>226</v>
      </c>
      <c r="AL264" s="68">
        <f t="shared" si="220"/>
        <v>228</v>
      </c>
      <c r="AM264" s="69">
        <f t="shared" si="220"/>
        <v>216</v>
      </c>
      <c r="AN264" s="77">
        <f t="shared" si="220"/>
        <v>170</v>
      </c>
      <c r="AO264" s="89">
        <f t="shared" si="220"/>
        <v>165</v>
      </c>
      <c r="AP264" s="100">
        <f t="shared" si="220"/>
        <v>499</v>
      </c>
      <c r="AQ264" s="108">
        <f t="shared" si="220"/>
        <v>571</v>
      </c>
      <c r="AR264" s="113">
        <v>587</v>
      </c>
    </row>
    <row r="265" spans="7:44" ht="14.25" thickBot="1">
      <c r="G265" s="62">
        <f t="shared" si="211"/>
        <v>7825</v>
      </c>
      <c r="H265" s="62">
        <f t="shared" si="213"/>
        <v>7199</v>
      </c>
      <c r="I265" s="62">
        <f t="shared" si="215"/>
        <v>6573</v>
      </c>
      <c r="J265" s="62">
        <f t="shared" si="217"/>
        <v>5947</v>
      </c>
      <c r="K265" s="62">
        <f t="shared" si="219"/>
        <v>5321</v>
      </c>
      <c r="L265" s="62">
        <f aca="true" t="shared" si="221" ref="L265:L278">SUM(Y265:AM265)</f>
        <v>4695</v>
      </c>
      <c r="M265" s="62">
        <f>SUM(Z265:AL265)</f>
        <v>4069</v>
      </c>
      <c r="T265" s="134">
        <v>37</v>
      </c>
      <c r="U265" s="104">
        <f aca="true" t="shared" si="222" ref="U265:AQ265">U226+48</f>
        <v>57</v>
      </c>
      <c r="V265" s="96">
        <f t="shared" si="222"/>
        <v>125</v>
      </c>
      <c r="W265" s="87">
        <f t="shared" si="222"/>
        <v>463</v>
      </c>
      <c r="X265" s="73">
        <f t="shared" si="222"/>
        <v>454</v>
      </c>
      <c r="Y265" s="78">
        <f t="shared" si="222"/>
        <v>201</v>
      </c>
      <c r="Z265" s="54">
        <f t="shared" si="222"/>
        <v>242</v>
      </c>
      <c r="AA265" s="55">
        <f t="shared" si="222"/>
        <v>252</v>
      </c>
      <c r="AB265" s="55">
        <f t="shared" si="222"/>
        <v>250</v>
      </c>
      <c r="AC265" s="55">
        <f t="shared" si="222"/>
        <v>248</v>
      </c>
      <c r="AD265" s="55">
        <f t="shared" si="222"/>
        <v>246</v>
      </c>
      <c r="AE265" s="55">
        <f t="shared" si="222"/>
        <v>244</v>
      </c>
      <c r="AF265" s="55">
        <f t="shared" si="222"/>
        <v>387</v>
      </c>
      <c r="AG265" s="55">
        <f t="shared" si="222"/>
        <v>388</v>
      </c>
      <c r="AH265" s="55">
        <f t="shared" si="222"/>
        <v>390</v>
      </c>
      <c r="AI265" s="55">
        <f t="shared" si="222"/>
        <v>392</v>
      </c>
      <c r="AJ265" s="55">
        <f t="shared" si="222"/>
        <v>394</v>
      </c>
      <c r="AK265" s="55">
        <f t="shared" si="222"/>
        <v>396</v>
      </c>
      <c r="AL265" s="56">
        <f t="shared" si="222"/>
        <v>240</v>
      </c>
      <c r="AM265" s="79">
        <f t="shared" si="222"/>
        <v>425</v>
      </c>
      <c r="AN265" s="77">
        <f t="shared" si="222"/>
        <v>172</v>
      </c>
      <c r="AO265" s="89">
        <f t="shared" si="222"/>
        <v>163</v>
      </c>
      <c r="AP265" s="100">
        <f t="shared" si="222"/>
        <v>501</v>
      </c>
      <c r="AQ265" s="108">
        <f t="shared" si="222"/>
        <v>569</v>
      </c>
      <c r="AR265" s="113">
        <v>589</v>
      </c>
    </row>
    <row r="266" spans="7:44" ht="14.25" thickBot="1">
      <c r="G266" s="62">
        <f t="shared" si="211"/>
        <v>7825</v>
      </c>
      <c r="H266" s="62">
        <f t="shared" si="213"/>
        <v>7199</v>
      </c>
      <c r="I266" s="62">
        <f t="shared" si="215"/>
        <v>6573</v>
      </c>
      <c r="J266" s="62">
        <f t="shared" si="217"/>
        <v>5947</v>
      </c>
      <c r="K266" s="62">
        <f t="shared" si="219"/>
        <v>5321</v>
      </c>
      <c r="L266" s="62">
        <f t="shared" si="221"/>
        <v>4695</v>
      </c>
      <c r="M266" s="62">
        <f aca="true" t="shared" si="223" ref="M266:M277">SUM(Z266:AL266)</f>
        <v>4069</v>
      </c>
      <c r="N266" s="62">
        <f>SUM(AA266:AK266)</f>
        <v>3443</v>
      </c>
      <c r="T266" s="134">
        <v>35</v>
      </c>
      <c r="U266" s="104">
        <f aca="true" t="shared" si="224" ref="U266:AQ266">U227+48</f>
        <v>59</v>
      </c>
      <c r="V266" s="96">
        <f t="shared" si="224"/>
        <v>123</v>
      </c>
      <c r="W266" s="87">
        <f t="shared" si="224"/>
        <v>465</v>
      </c>
      <c r="X266" s="73">
        <f t="shared" si="224"/>
        <v>452</v>
      </c>
      <c r="Y266" s="78">
        <f t="shared" si="224"/>
        <v>203</v>
      </c>
      <c r="Z266" s="57">
        <f t="shared" si="224"/>
        <v>397</v>
      </c>
      <c r="AA266" s="46">
        <f t="shared" si="224"/>
        <v>362</v>
      </c>
      <c r="AB266" s="47">
        <f t="shared" si="224"/>
        <v>355</v>
      </c>
      <c r="AC266" s="47">
        <f t="shared" si="224"/>
        <v>357</v>
      </c>
      <c r="AD266" s="47">
        <f t="shared" si="224"/>
        <v>359</v>
      </c>
      <c r="AE266" s="47">
        <f t="shared" si="224"/>
        <v>361</v>
      </c>
      <c r="AF266" s="47">
        <f t="shared" si="224"/>
        <v>363</v>
      </c>
      <c r="AG266" s="47">
        <f t="shared" si="224"/>
        <v>259</v>
      </c>
      <c r="AH266" s="47">
        <f t="shared" si="224"/>
        <v>257</v>
      </c>
      <c r="AI266" s="47">
        <f t="shared" si="224"/>
        <v>255</v>
      </c>
      <c r="AJ266" s="47">
        <f t="shared" si="224"/>
        <v>253</v>
      </c>
      <c r="AK266" s="48">
        <f t="shared" si="224"/>
        <v>262</v>
      </c>
      <c r="AL266" s="58">
        <f t="shared" si="224"/>
        <v>229</v>
      </c>
      <c r="AM266" s="79">
        <f t="shared" si="224"/>
        <v>423</v>
      </c>
      <c r="AN266" s="77">
        <f t="shared" si="224"/>
        <v>174</v>
      </c>
      <c r="AO266" s="89">
        <f t="shared" si="224"/>
        <v>161</v>
      </c>
      <c r="AP266" s="100">
        <f t="shared" si="224"/>
        <v>503</v>
      </c>
      <c r="AQ266" s="108">
        <f t="shared" si="224"/>
        <v>567</v>
      </c>
      <c r="AR266" s="113">
        <v>591</v>
      </c>
    </row>
    <row r="267" spans="7:44" ht="14.25" thickBot="1">
      <c r="G267" s="62">
        <f t="shared" si="211"/>
        <v>7825</v>
      </c>
      <c r="H267" s="62">
        <f t="shared" si="213"/>
        <v>7199</v>
      </c>
      <c r="I267" s="62">
        <f t="shared" si="215"/>
        <v>6573</v>
      </c>
      <c r="J267" s="62">
        <f t="shared" si="217"/>
        <v>5947</v>
      </c>
      <c r="K267" s="62">
        <f t="shared" si="219"/>
        <v>5321</v>
      </c>
      <c r="L267" s="62">
        <f t="shared" si="221"/>
        <v>4695</v>
      </c>
      <c r="M267" s="62">
        <f t="shared" si="223"/>
        <v>4069</v>
      </c>
      <c r="N267" s="62">
        <f aca="true" t="shared" si="225" ref="N267:N276">SUM(AA267:AK267)</f>
        <v>3443</v>
      </c>
      <c r="O267" s="62">
        <f>SUM(AB267:AJ267)</f>
        <v>2817</v>
      </c>
      <c r="T267" s="134">
        <v>33</v>
      </c>
      <c r="U267" s="104">
        <f aca="true" t="shared" si="226" ref="U267:AQ267">U228+48</f>
        <v>61</v>
      </c>
      <c r="V267" s="96">
        <f t="shared" si="226"/>
        <v>121</v>
      </c>
      <c r="W267" s="87">
        <f t="shared" si="226"/>
        <v>467</v>
      </c>
      <c r="X267" s="73">
        <f t="shared" si="226"/>
        <v>450</v>
      </c>
      <c r="Y267" s="78">
        <f t="shared" si="226"/>
        <v>205</v>
      </c>
      <c r="Z267" s="57">
        <f t="shared" si="226"/>
        <v>395</v>
      </c>
      <c r="AA267" s="49">
        <f t="shared" si="226"/>
        <v>254</v>
      </c>
      <c r="AB267" s="38">
        <f t="shared" si="226"/>
        <v>282</v>
      </c>
      <c r="AC267" s="39">
        <f t="shared" si="226"/>
        <v>353</v>
      </c>
      <c r="AD267" s="39">
        <f t="shared" si="226"/>
        <v>351</v>
      </c>
      <c r="AE267" s="39">
        <f t="shared" si="226"/>
        <v>349</v>
      </c>
      <c r="AF267" s="39">
        <f t="shared" si="226"/>
        <v>281</v>
      </c>
      <c r="AG267" s="39">
        <f t="shared" si="226"/>
        <v>283</v>
      </c>
      <c r="AH267" s="39">
        <f t="shared" si="226"/>
        <v>285</v>
      </c>
      <c r="AI267" s="39">
        <f t="shared" si="226"/>
        <v>287</v>
      </c>
      <c r="AJ267" s="40">
        <f t="shared" si="226"/>
        <v>346</v>
      </c>
      <c r="AK267" s="51">
        <f t="shared" si="226"/>
        <v>372</v>
      </c>
      <c r="AL267" s="58">
        <f t="shared" si="226"/>
        <v>231</v>
      </c>
      <c r="AM267" s="79">
        <f t="shared" si="226"/>
        <v>421</v>
      </c>
      <c r="AN267" s="77">
        <f t="shared" si="226"/>
        <v>176</v>
      </c>
      <c r="AO267" s="89">
        <f t="shared" si="226"/>
        <v>159</v>
      </c>
      <c r="AP267" s="100">
        <f t="shared" si="226"/>
        <v>505</v>
      </c>
      <c r="AQ267" s="108">
        <f t="shared" si="226"/>
        <v>565</v>
      </c>
      <c r="AR267" s="113">
        <v>593</v>
      </c>
    </row>
    <row r="268" spans="7:44" ht="14.25" thickBot="1">
      <c r="G268" s="62">
        <f t="shared" si="211"/>
        <v>7825</v>
      </c>
      <c r="H268" s="62">
        <f t="shared" si="213"/>
        <v>7199</v>
      </c>
      <c r="I268" s="62">
        <f t="shared" si="215"/>
        <v>6573</v>
      </c>
      <c r="J268" s="62">
        <f t="shared" si="217"/>
        <v>5947</v>
      </c>
      <c r="K268" s="62">
        <f t="shared" si="219"/>
        <v>5321</v>
      </c>
      <c r="L268" s="62">
        <f t="shared" si="221"/>
        <v>4695</v>
      </c>
      <c r="M268" s="62">
        <f t="shared" si="223"/>
        <v>4069</v>
      </c>
      <c r="N268" s="62">
        <f t="shared" si="225"/>
        <v>3443</v>
      </c>
      <c r="O268" s="62">
        <f aca="true" t="shared" si="227" ref="O268:O275">SUM(AB268:AJ268)</f>
        <v>2817</v>
      </c>
      <c r="P268" s="62">
        <f>SUM(AC268:AI268)</f>
        <v>2191</v>
      </c>
      <c r="T268" s="134">
        <v>31</v>
      </c>
      <c r="U268" s="104">
        <f aca="true" t="shared" si="228" ref="U268:AQ268">U229+48</f>
        <v>63</v>
      </c>
      <c r="V268" s="96">
        <f t="shared" si="228"/>
        <v>119</v>
      </c>
      <c r="W268" s="87">
        <f t="shared" si="228"/>
        <v>469</v>
      </c>
      <c r="X268" s="73">
        <f t="shared" si="228"/>
        <v>448</v>
      </c>
      <c r="Y268" s="78">
        <f t="shared" si="228"/>
        <v>207</v>
      </c>
      <c r="Z268" s="57">
        <f t="shared" si="228"/>
        <v>393</v>
      </c>
      <c r="AA268" s="49">
        <f t="shared" si="228"/>
        <v>256</v>
      </c>
      <c r="AB268" s="41">
        <f t="shared" si="228"/>
        <v>288</v>
      </c>
      <c r="AC268" s="30">
        <f t="shared" si="228"/>
        <v>294</v>
      </c>
      <c r="AD268" s="31">
        <f t="shared" si="228"/>
        <v>289</v>
      </c>
      <c r="AE268" s="31">
        <f t="shared" si="228"/>
        <v>291</v>
      </c>
      <c r="AF268" s="31">
        <f t="shared" si="228"/>
        <v>331</v>
      </c>
      <c r="AG268" s="31">
        <f t="shared" si="228"/>
        <v>329</v>
      </c>
      <c r="AH268" s="31">
        <f t="shared" si="228"/>
        <v>327</v>
      </c>
      <c r="AI268" s="32">
        <f t="shared" si="228"/>
        <v>330</v>
      </c>
      <c r="AJ268" s="45">
        <f t="shared" si="228"/>
        <v>338</v>
      </c>
      <c r="AK268" s="51">
        <f t="shared" si="228"/>
        <v>370</v>
      </c>
      <c r="AL268" s="58">
        <f t="shared" si="228"/>
        <v>233</v>
      </c>
      <c r="AM268" s="79">
        <f t="shared" si="228"/>
        <v>419</v>
      </c>
      <c r="AN268" s="77">
        <f t="shared" si="228"/>
        <v>178</v>
      </c>
      <c r="AO268" s="89">
        <f t="shared" si="228"/>
        <v>157</v>
      </c>
      <c r="AP268" s="100">
        <f t="shared" si="228"/>
        <v>507</v>
      </c>
      <c r="AQ268" s="108">
        <f t="shared" si="228"/>
        <v>563</v>
      </c>
      <c r="AR268" s="113">
        <v>595</v>
      </c>
    </row>
    <row r="269" spans="7:44" ht="14.25" thickBot="1">
      <c r="G269" s="62">
        <f t="shared" si="211"/>
        <v>7825</v>
      </c>
      <c r="H269" s="62">
        <f t="shared" si="213"/>
        <v>7199</v>
      </c>
      <c r="I269" s="62">
        <f t="shared" si="215"/>
        <v>6573</v>
      </c>
      <c r="J269" s="62">
        <f t="shared" si="217"/>
        <v>5947</v>
      </c>
      <c r="K269" s="62">
        <f t="shared" si="219"/>
        <v>5321</v>
      </c>
      <c r="L269" s="62">
        <f t="shared" si="221"/>
        <v>4695</v>
      </c>
      <c r="M269" s="62">
        <f t="shared" si="223"/>
        <v>4069</v>
      </c>
      <c r="N269" s="62">
        <f t="shared" si="225"/>
        <v>3443</v>
      </c>
      <c r="O269" s="62">
        <f t="shared" si="227"/>
        <v>2817</v>
      </c>
      <c r="P269" s="62">
        <f aca="true" t="shared" si="229" ref="P269:P274">SUM(AC269:AI269)</f>
        <v>2191</v>
      </c>
      <c r="Q269" s="62">
        <f>SUM(AD269:AH269)</f>
        <v>1565</v>
      </c>
      <c r="T269" s="134">
        <v>29</v>
      </c>
      <c r="U269" s="104">
        <f aca="true" t="shared" si="230" ref="U269:AQ269">U230+48</f>
        <v>65</v>
      </c>
      <c r="V269" s="96">
        <f t="shared" si="230"/>
        <v>117</v>
      </c>
      <c r="W269" s="87">
        <f t="shared" si="230"/>
        <v>471</v>
      </c>
      <c r="X269" s="73">
        <f t="shared" si="230"/>
        <v>446</v>
      </c>
      <c r="Y269" s="78">
        <f t="shared" si="230"/>
        <v>209</v>
      </c>
      <c r="Z269" s="57">
        <f t="shared" si="230"/>
        <v>391</v>
      </c>
      <c r="AA269" s="49">
        <f t="shared" si="230"/>
        <v>258</v>
      </c>
      <c r="AB269" s="41">
        <f t="shared" si="230"/>
        <v>286</v>
      </c>
      <c r="AC269" s="33">
        <f t="shared" si="230"/>
        <v>336</v>
      </c>
      <c r="AD269" s="22">
        <f t="shared" si="230"/>
        <v>322</v>
      </c>
      <c r="AE269" s="23">
        <f t="shared" si="230"/>
        <v>318</v>
      </c>
      <c r="AF269" s="23">
        <f t="shared" si="230"/>
        <v>303</v>
      </c>
      <c r="AG269" s="23">
        <f t="shared" si="230"/>
        <v>302</v>
      </c>
      <c r="AH269" s="24">
        <f t="shared" si="230"/>
        <v>320</v>
      </c>
      <c r="AI269" s="37">
        <f t="shared" si="230"/>
        <v>290</v>
      </c>
      <c r="AJ269" s="45">
        <f t="shared" si="230"/>
        <v>340</v>
      </c>
      <c r="AK269" s="51">
        <f t="shared" si="230"/>
        <v>368</v>
      </c>
      <c r="AL269" s="58">
        <f t="shared" si="230"/>
        <v>235</v>
      </c>
      <c r="AM269" s="79">
        <f t="shared" si="230"/>
        <v>417</v>
      </c>
      <c r="AN269" s="77">
        <f t="shared" si="230"/>
        <v>180</v>
      </c>
      <c r="AO269" s="89">
        <f t="shared" si="230"/>
        <v>155</v>
      </c>
      <c r="AP269" s="100">
        <f t="shared" si="230"/>
        <v>509</v>
      </c>
      <c r="AQ269" s="108">
        <f t="shared" si="230"/>
        <v>561</v>
      </c>
      <c r="AR269" s="113">
        <v>597</v>
      </c>
    </row>
    <row r="270" spans="7:44" ht="13.5">
      <c r="G270" s="62">
        <f t="shared" si="211"/>
        <v>7825</v>
      </c>
      <c r="H270" s="62">
        <f t="shared" si="213"/>
        <v>7199</v>
      </c>
      <c r="I270" s="62">
        <f t="shared" si="215"/>
        <v>6573</v>
      </c>
      <c r="J270" s="62">
        <f t="shared" si="217"/>
        <v>5947</v>
      </c>
      <c r="K270" s="62">
        <f t="shared" si="219"/>
        <v>5321</v>
      </c>
      <c r="L270" s="62">
        <f t="shared" si="221"/>
        <v>4695</v>
      </c>
      <c r="M270" s="62">
        <f t="shared" si="223"/>
        <v>4069</v>
      </c>
      <c r="N270" s="62">
        <f t="shared" si="225"/>
        <v>3443</v>
      </c>
      <c r="O270" s="62">
        <f t="shared" si="227"/>
        <v>2817</v>
      </c>
      <c r="P270" s="62">
        <f t="shared" si="229"/>
        <v>2191</v>
      </c>
      <c r="Q270" s="62">
        <f>SUM(AD270:AH270)</f>
        <v>1565</v>
      </c>
      <c r="R270" s="62">
        <f>SUM(AE270:AG270)</f>
        <v>939</v>
      </c>
      <c r="T270" s="134">
        <v>27</v>
      </c>
      <c r="U270" s="104">
        <f aca="true" t="shared" si="231" ref="U270:AQ270">U231+48</f>
        <v>67</v>
      </c>
      <c r="V270" s="96">
        <f t="shared" si="231"/>
        <v>115</v>
      </c>
      <c r="W270" s="87">
        <f t="shared" si="231"/>
        <v>473</v>
      </c>
      <c r="X270" s="73">
        <f t="shared" si="231"/>
        <v>444</v>
      </c>
      <c r="Y270" s="78">
        <f t="shared" si="231"/>
        <v>211</v>
      </c>
      <c r="Z270" s="57">
        <f t="shared" si="231"/>
        <v>389</v>
      </c>
      <c r="AA270" s="49">
        <f t="shared" si="231"/>
        <v>260</v>
      </c>
      <c r="AB270" s="41">
        <f t="shared" si="231"/>
        <v>284</v>
      </c>
      <c r="AC270" s="33">
        <f t="shared" si="231"/>
        <v>334</v>
      </c>
      <c r="AD270" s="25">
        <f t="shared" si="231"/>
        <v>307</v>
      </c>
      <c r="AE270" s="13">
        <f t="shared" si="231"/>
        <v>310</v>
      </c>
      <c r="AF270" s="14">
        <f t="shared" si="231"/>
        <v>317</v>
      </c>
      <c r="AG270" s="15">
        <f t="shared" si="231"/>
        <v>312</v>
      </c>
      <c r="AH270" s="29">
        <f t="shared" si="231"/>
        <v>319</v>
      </c>
      <c r="AI270" s="37">
        <f t="shared" si="231"/>
        <v>292</v>
      </c>
      <c r="AJ270" s="45">
        <f t="shared" si="231"/>
        <v>342</v>
      </c>
      <c r="AK270" s="51">
        <f t="shared" si="231"/>
        <v>366</v>
      </c>
      <c r="AL270" s="58">
        <f t="shared" si="231"/>
        <v>237</v>
      </c>
      <c r="AM270" s="79">
        <f t="shared" si="231"/>
        <v>415</v>
      </c>
      <c r="AN270" s="77">
        <f t="shared" si="231"/>
        <v>182</v>
      </c>
      <c r="AO270" s="89">
        <f t="shared" si="231"/>
        <v>153</v>
      </c>
      <c r="AP270" s="100">
        <f t="shared" si="231"/>
        <v>511</v>
      </c>
      <c r="AQ270" s="108">
        <f t="shared" si="231"/>
        <v>559</v>
      </c>
      <c r="AR270" s="113">
        <v>599</v>
      </c>
    </row>
    <row r="271" spans="7:44" ht="13.5">
      <c r="G271" s="62">
        <f t="shared" si="211"/>
        <v>7825</v>
      </c>
      <c r="H271" s="62">
        <f t="shared" si="213"/>
        <v>7199</v>
      </c>
      <c r="I271" s="62">
        <f t="shared" si="215"/>
        <v>6573</v>
      </c>
      <c r="J271" s="62">
        <f t="shared" si="217"/>
        <v>5947</v>
      </c>
      <c r="K271" s="62">
        <f t="shared" si="219"/>
        <v>5321</v>
      </c>
      <c r="L271" s="62">
        <f t="shared" si="221"/>
        <v>4695</v>
      </c>
      <c r="M271" s="62">
        <f t="shared" si="223"/>
        <v>4069</v>
      </c>
      <c r="N271" s="62">
        <f t="shared" si="225"/>
        <v>3443</v>
      </c>
      <c r="O271" s="62">
        <f t="shared" si="227"/>
        <v>2817</v>
      </c>
      <c r="P271" s="62">
        <f t="shared" si="229"/>
        <v>2191</v>
      </c>
      <c r="Q271" s="62">
        <f>SUM(AD271:AH271)</f>
        <v>1565</v>
      </c>
      <c r="R271" s="62">
        <f>SUM(AE271:AG271)</f>
        <v>939</v>
      </c>
      <c r="T271" s="134">
        <v>25</v>
      </c>
      <c r="U271" s="104">
        <f aca="true" t="shared" si="232" ref="U271:AQ271">U232+48</f>
        <v>555</v>
      </c>
      <c r="V271" s="96">
        <f t="shared" si="232"/>
        <v>113</v>
      </c>
      <c r="W271" s="87">
        <f t="shared" si="232"/>
        <v>475</v>
      </c>
      <c r="X271" s="73">
        <f t="shared" si="232"/>
        <v>443</v>
      </c>
      <c r="Y271" s="78">
        <f t="shared" si="232"/>
        <v>411</v>
      </c>
      <c r="Z271" s="57">
        <f t="shared" si="232"/>
        <v>241</v>
      </c>
      <c r="AA271" s="49">
        <f t="shared" si="232"/>
        <v>261</v>
      </c>
      <c r="AB271" s="41">
        <f t="shared" si="232"/>
        <v>347</v>
      </c>
      <c r="AC271" s="33">
        <f t="shared" si="232"/>
        <v>333</v>
      </c>
      <c r="AD271" s="25">
        <f t="shared" si="232"/>
        <v>305</v>
      </c>
      <c r="AE271" s="16">
        <f t="shared" si="232"/>
        <v>315</v>
      </c>
      <c r="AF271" s="4">
        <f t="shared" si="232"/>
        <v>313</v>
      </c>
      <c r="AG271" s="17">
        <f t="shared" si="232"/>
        <v>311</v>
      </c>
      <c r="AH271" s="29">
        <f t="shared" si="232"/>
        <v>321</v>
      </c>
      <c r="AI271" s="37">
        <f t="shared" si="232"/>
        <v>293</v>
      </c>
      <c r="AJ271" s="45">
        <f t="shared" si="232"/>
        <v>279</v>
      </c>
      <c r="AK271" s="51">
        <f t="shared" si="232"/>
        <v>365</v>
      </c>
      <c r="AL271" s="58">
        <f t="shared" si="232"/>
        <v>385</v>
      </c>
      <c r="AM271" s="79">
        <f t="shared" si="232"/>
        <v>215</v>
      </c>
      <c r="AN271" s="77">
        <f t="shared" si="232"/>
        <v>183</v>
      </c>
      <c r="AO271" s="89">
        <f t="shared" si="232"/>
        <v>151</v>
      </c>
      <c r="AP271" s="100">
        <f t="shared" si="232"/>
        <v>513</v>
      </c>
      <c r="AQ271" s="108">
        <f t="shared" si="232"/>
        <v>71</v>
      </c>
      <c r="AR271" s="113">
        <v>601</v>
      </c>
    </row>
    <row r="272" spans="7:44" ht="14.25" thickBot="1">
      <c r="G272" s="62">
        <f t="shared" si="211"/>
        <v>7825</v>
      </c>
      <c r="H272" s="62">
        <f t="shared" si="213"/>
        <v>7199</v>
      </c>
      <c r="I272" s="62">
        <f t="shared" si="215"/>
        <v>6573</v>
      </c>
      <c r="J272" s="62">
        <f t="shared" si="217"/>
        <v>5947</v>
      </c>
      <c r="K272" s="62">
        <f t="shared" si="219"/>
        <v>5321</v>
      </c>
      <c r="L272" s="62">
        <f t="shared" si="221"/>
        <v>4695</v>
      </c>
      <c r="M272" s="62">
        <f t="shared" si="223"/>
        <v>4069</v>
      </c>
      <c r="N272" s="62">
        <f t="shared" si="225"/>
        <v>3443</v>
      </c>
      <c r="O272" s="62">
        <f t="shared" si="227"/>
        <v>2817</v>
      </c>
      <c r="P272" s="62">
        <f t="shared" si="229"/>
        <v>2191</v>
      </c>
      <c r="Q272" s="62">
        <f>SUM(AD272:AH272)</f>
        <v>1565</v>
      </c>
      <c r="R272" s="62">
        <f>SUM(AE272:AG272)</f>
        <v>939</v>
      </c>
      <c r="T272" s="134">
        <v>605</v>
      </c>
      <c r="U272" s="104">
        <f aca="true" t="shared" si="233" ref="U272:AQ272">U233+48</f>
        <v>553</v>
      </c>
      <c r="V272" s="96">
        <f t="shared" si="233"/>
        <v>517</v>
      </c>
      <c r="W272" s="87">
        <f t="shared" si="233"/>
        <v>147</v>
      </c>
      <c r="X272" s="73">
        <f t="shared" si="233"/>
        <v>188</v>
      </c>
      <c r="Y272" s="78">
        <f t="shared" si="233"/>
        <v>409</v>
      </c>
      <c r="Z272" s="57">
        <f t="shared" si="233"/>
        <v>243</v>
      </c>
      <c r="AA272" s="49">
        <f t="shared" si="233"/>
        <v>360</v>
      </c>
      <c r="AB272" s="41">
        <f t="shared" si="233"/>
        <v>348</v>
      </c>
      <c r="AC272" s="33">
        <f t="shared" si="233"/>
        <v>298</v>
      </c>
      <c r="AD272" s="25">
        <f t="shared" si="233"/>
        <v>325</v>
      </c>
      <c r="AE272" s="18">
        <f t="shared" si="233"/>
        <v>314</v>
      </c>
      <c r="AF272" s="19">
        <f t="shared" si="233"/>
        <v>309</v>
      </c>
      <c r="AG272" s="20">
        <f t="shared" si="233"/>
        <v>316</v>
      </c>
      <c r="AH272" s="29">
        <f t="shared" si="233"/>
        <v>301</v>
      </c>
      <c r="AI272" s="37">
        <f t="shared" si="233"/>
        <v>328</v>
      </c>
      <c r="AJ272" s="45">
        <f t="shared" si="233"/>
        <v>278</v>
      </c>
      <c r="AK272" s="51">
        <f t="shared" si="233"/>
        <v>266</v>
      </c>
      <c r="AL272" s="58">
        <f t="shared" si="233"/>
        <v>383</v>
      </c>
      <c r="AM272" s="79">
        <f t="shared" si="233"/>
        <v>217</v>
      </c>
      <c r="AN272" s="77">
        <f t="shared" si="233"/>
        <v>438</v>
      </c>
      <c r="AO272" s="89">
        <f t="shared" si="233"/>
        <v>479</v>
      </c>
      <c r="AP272" s="100">
        <f t="shared" si="233"/>
        <v>109</v>
      </c>
      <c r="AQ272" s="108">
        <f t="shared" si="233"/>
        <v>73</v>
      </c>
      <c r="AR272" s="113">
        <v>21</v>
      </c>
    </row>
    <row r="273" spans="7:44" ht="14.25" thickBot="1">
      <c r="G273" s="62">
        <f t="shared" si="211"/>
        <v>7825</v>
      </c>
      <c r="H273" s="62">
        <f t="shared" si="213"/>
        <v>7199</v>
      </c>
      <c r="I273" s="62">
        <f t="shared" si="215"/>
        <v>6573</v>
      </c>
      <c r="J273" s="62">
        <f t="shared" si="217"/>
        <v>5947</v>
      </c>
      <c r="K273" s="62">
        <f t="shared" si="219"/>
        <v>5321</v>
      </c>
      <c r="L273" s="62">
        <f t="shared" si="221"/>
        <v>4695</v>
      </c>
      <c r="M273" s="62">
        <f t="shared" si="223"/>
        <v>4069</v>
      </c>
      <c r="N273" s="62">
        <f t="shared" si="225"/>
        <v>3443</v>
      </c>
      <c r="O273" s="62">
        <f t="shared" si="227"/>
        <v>2817</v>
      </c>
      <c r="P273" s="62">
        <f t="shared" si="229"/>
        <v>2191</v>
      </c>
      <c r="Q273" s="62">
        <f>SUM(AD273:AH273)</f>
        <v>1565</v>
      </c>
      <c r="T273" s="134">
        <v>607</v>
      </c>
      <c r="U273" s="104">
        <f aca="true" t="shared" si="234" ref="U273:AQ273">U234+48</f>
        <v>551</v>
      </c>
      <c r="V273" s="96">
        <f t="shared" si="234"/>
        <v>519</v>
      </c>
      <c r="W273" s="87">
        <f t="shared" si="234"/>
        <v>145</v>
      </c>
      <c r="X273" s="73">
        <f t="shared" si="234"/>
        <v>190</v>
      </c>
      <c r="Y273" s="78">
        <f t="shared" si="234"/>
        <v>407</v>
      </c>
      <c r="Z273" s="57">
        <f t="shared" si="234"/>
        <v>245</v>
      </c>
      <c r="AA273" s="49">
        <f t="shared" si="234"/>
        <v>358</v>
      </c>
      <c r="AB273" s="41">
        <f t="shared" si="234"/>
        <v>350</v>
      </c>
      <c r="AC273" s="33">
        <f t="shared" si="234"/>
        <v>300</v>
      </c>
      <c r="AD273" s="26">
        <f t="shared" si="234"/>
        <v>306</v>
      </c>
      <c r="AE273" s="27">
        <f t="shared" si="234"/>
        <v>308</v>
      </c>
      <c r="AF273" s="27">
        <f t="shared" si="234"/>
        <v>323</v>
      </c>
      <c r="AG273" s="27">
        <f t="shared" si="234"/>
        <v>324</v>
      </c>
      <c r="AH273" s="28">
        <f t="shared" si="234"/>
        <v>304</v>
      </c>
      <c r="AI273" s="37">
        <f t="shared" si="234"/>
        <v>326</v>
      </c>
      <c r="AJ273" s="45">
        <f t="shared" si="234"/>
        <v>276</v>
      </c>
      <c r="AK273" s="51">
        <f t="shared" si="234"/>
        <v>268</v>
      </c>
      <c r="AL273" s="58">
        <f t="shared" si="234"/>
        <v>381</v>
      </c>
      <c r="AM273" s="79">
        <f t="shared" si="234"/>
        <v>219</v>
      </c>
      <c r="AN273" s="77">
        <f t="shared" si="234"/>
        <v>436</v>
      </c>
      <c r="AO273" s="89">
        <f t="shared" si="234"/>
        <v>481</v>
      </c>
      <c r="AP273" s="100">
        <f t="shared" si="234"/>
        <v>107</v>
      </c>
      <c r="AQ273" s="108">
        <f t="shared" si="234"/>
        <v>75</v>
      </c>
      <c r="AR273" s="113">
        <v>19</v>
      </c>
    </row>
    <row r="274" spans="7:44" ht="14.25" thickBot="1">
      <c r="G274" s="62">
        <f t="shared" si="211"/>
        <v>7825</v>
      </c>
      <c r="H274" s="62">
        <f t="shared" si="213"/>
        <v>7199</v>
      </c>
      <c r="I274" s="62">
        <f t="shared" si="215"/>
        <v>6573</v>
      </c>
      <c r="J274" s="62">
        <f t="shared" si="217"/>
        <v>5947</v>
      </c>
      <c r="K274" s="62">
        <f t="shared" si="219"/>
        <v>5321</v>
      </c>
      <c r="L274" s="62">
        <f t="shared" si="221"/>
        <v>4695</v>
      </c>
      <c r="M274" s="62">
        <f t="shared" si="223"/>
        <v>4069</v>
      </c>
      <c r="N274" s="62">
        <f t="shared" si="225"/>
        <v>3443</v>
      </c>
      <c r="O274" s="62">
        <f t="shared" si="227"/>
        <v>2817</v>
      </c>
      <c r="P274" s="62">
        <f t="shared" si="229"/>
        <v>2191</v>
      </c>
      <c r="T274" s="134">
        <v>609</v>
      </c>
      <c r="U274" s="104">
        <f aca="true" t="shared" si="235" ref="U274:AQ274">U235+48</f>
        <v>549</v>
      </c>
      <c r="V274" s="96">
        <f t="shared" si="235"/>
        <v>521</v>
      </c>
      <c r="W274" s="87">
        <f t="shared" si="235"/>
        <v>143</v>
      </c>
      <c r="X274" s="73">
        <f t="shared" si="235"/>
        <v>192</v>
      </c>
      <c r="Y274" s="78">
        <f t="shared" si="235"/>
        <v>405</v>
      </c>
      <c r="Z274" s="57">
        <f t="shared" si="235"/>
        <v>247</v>
      </c>
      <c r="AA274" s="49">
        <f t="shared" si="235"/>
        <v>356</v>
      </c>
      <c r="AB274" s="41">
        <f t="shared" si="235"/>
        <v>352</v>
      </c>
      <c r="AC274" s="34">
        <f t="shared" si="235"/>
        <v>296</v>
      </c>
      <c r="AD274" s="35">
        <f t="shared" si="235"/>
        <v>337</v>
      </c>
      <c r="AE274" s="35">
        <f t="shared" si="235"/>
        <v>335</v>
      </c>
      <c r="AF274" s="35">
        <f t="shared" si="235"/>
        <v>295</v>
      </c>
      <c r="AG274" s="35">
        <f t="shared" si="235"/>
        <v>297</v>
      </c>
      <c r="AH274" s="35">
        <f t="shared" si="235"/>
        <v>299</v>
      </c>
      <c r="AI274" s="36">
        <f t="shared" si="235"/>
        <v>332</v>
      </c>
      <c r="AJ274" s="45">
        <f t="shared" si="235"/>
        <v>274</v>
      </c>
      <c r="AK274" s="51">
        <f t="shared" si="235"/>
        <v>270</v>
      </c>
      <c r="AL274" s="58">
        <f t="shared" si="235"/>
        <v>379</v>
      </c>
      <c r="AM274" s="79">
        <f t="shared" si="235"/>
        <v>221</v>
      </c>
      <c r="AN274" s="77">
        <f t="shared" si="235"/>
        <v>434</v>
      </c>
      <c r="AO274" s="89">
        <f t="shared" si="235"/>
        <v>483</v>
      </c>
      <c r="AP274" s="100">
        <f t="shared" si="235"/>
        <v>105</v>
      </c>
      <c r="AQ274" s="108">
        <f t="shared" si="235"/>
        <v>77</v>
      </c>
      <c r="AR274" s="113">
        <v>17</v>
      </c>
    </row>
    <row r="275" spans="7:44" ht="14.25" thickBot="1">
      <c r="G275" s="62">
        <f t="shared" si="211"/>
        <v>7825</v>
      </c>
      <c r="H275" s="62">
        <f t="shared" si="213"/>
        <v>7199</v>
      </c>
      <c r="I275" s="62">
        <f t="shared" si="215"/>
        <v>6573</v>
      </c>
      <c r="J275" s="62">
        <f t="shared" si="217"/>
        <v>5947</v>
      </c>
      <c r="K275" s="62">
        <f t="shared" si="219"/>
        <v>5321</v>
      </c>
      <c r="L275" s="62">
        <f t="shared" si="221"/>
        <v>4695</v>
      </c>
      <c r="M275" s="62">
        <f t="shared" si="223"/>
        <v>4069</v>
      </c>
      <c r="N275" s="62">
        <f t="shared" si="225"/>
        <v>3443</v>
      </c>
      <c r="O275" s="62">
        <f t="shared" si="227"/>
        <v>2817</v>
      </c>
      <c r="T275" s="134">
        <v>611</v>
      </c>
      <c r="U275" s="104">
        <f aca="true" t="shared" si="236" ref="U275:AQ275">U236+48</f>
        <v>547</v>
      </c>
      <c r="V275" s="96">
        <f t="shared" si="236"/>
        <v>523</v>
      </c>
      <c r="W275" s="87">
        <f t="shared" si="236"/>
        <v>141</v>
      </c>
      <c r="X275" s="73">
        <f t="shared" si="236"/>
        <v>194</v>
      </c>
      <c r="Y275" s="78">
        <f t="shared" si="236"/>
        <v>403</v>
      </c>
      <c r="Z275" s="57">
        <f t="shared" si="236"/>
        <v>249</v>
      </c>
      <c r="AA275" s="49">
        <f t="shared" si="236"/>
        <v>354</v>
      </c>
      <c r="AB275" s="42">
        <f t="shared" si="236"/>
        <v>280</v>
      </c>
      <c r="AC275" s="43">
        <f t="shared" si="236"/>
        <v>273</v>
      </c>
      <c r="AD275" s="43">
        <f t="shared" si="236"/>
        <v>275</v>
      </c>
      <c r="AE275" s="43">
        <f t="shared" si="236"/>
        <v>277</v>
      </c>
      <c r="AF275" s="43">
        <f t="shared" si="236"/>
        <v>345</v>
      </c>
      <c r="AG275" s="43">
        <f t="shared" si="236"/>
        <v>343</v>
      </c>
      <c r="AH275" s="43">
        <f t="shared" si="236"/>
        <v>341</v>
      </c>
      <c r="AI275" s="43">
        <f t="shared" si="236"/>
        <v>339</v>
      </c>
      <c r="AJ275" s="44">
        <f t="shared" si="236"/>
        <v>344</v>
      </c>
      <c r="AK275" s="51">
        <f t="shared" si="236"/>
        <v>272</v>
      </c>
      <c r="AL275" s="58">
        <f t="shared" si="236"/>
        <v>377</v>
      </c>
      <c r="AM275" s="79">
        <f t="shared" si="236"/>
        <v>223</v>
      </c>
      <c r="AN275" s="77">
        <f t="shared" si="236"/>
        <v>432</v>
      </c>
      <c r="AO275" s="89">
        <f t="shared" si="236"/>
        <v>485</v>
      </c>
      <c r="AP275" s="100">
        <f t="shared" si="236"/>
        <v>103</v>
      </c>
      <c r="AQ275" s="108">
        <f t="shared" si="236"/>
        <v>79</v>
      </c>
      <c r="AR275" s="113">
        <v>15</v>
      </c>
    </row>
    <row r="276" spans="7:44" ht="14.25" thickBot="1">
      <c r="G276" s="62">
        <f t="shared" si="211"/>
        <v>7825</v>
      </c>
      <c r="H276" s="62">
        <f t="shared" si="213"/>
        <v>7199</v>
      </c>
      <c r="I276" s="62">
        <f t="shared" si="215"/>
        <v>6573</v>
      </c>
      <c r="J276" s="62">
        <f t="shared" si="217"/>
        <v>5947</v>
      </c>
      <c r="K276" s="62">
        <f t="shared" si="219"/>
        <v>5321</v>
      </c>
      <c r="L276" s="62">
        <f t="shared" si="221"/>
        <v>4695</v>
      </c>
      <c r="M276" s="62">
        <f t="shared" si="223"/>
        <v>4069</v>
      </c>
      <c r="N276" s="62">
        <f t="shared" si="225"/>
        <v>3443</v>
      </c>
      <c r="T276" s="134">
        <v>613</v>
      </c>
      <c r="U276" s="104">
        <f aca="true" t="shared" si="237" ref="U276:AQ276">U237+48</f>
        <v>545</v>
      </c>
      <c r="V276" s="96">
        <f t="shared" si="237"/>
        <v>525</v>
      </c>
      <c r="W276" s="87">
        <f t="shared" si="237"/>
        <v>139</v>
      </c>
      <c r="X276" s="73">
        <f t="shared" si="237"/>
        <v>196</v>
      </c>
      <c r="Y276" s="78">
        <f t="shared" si="237"/>
        <v>401</v>
      </c>
      <c r="Z276" s="57">
        <f t="shared" si="237"/>
        <v>251</v>
      </c>
      <c r="AA276" s="50">
        <f t="shared" si="237"/>
        <v>364</v>
      </c>
      <c r="AB276" s="53">
        <f t="shared" si="237"/>
        <v>271</v>
      </c>
      <c r="AC276" s="53">
        <f t="shared" si="237"/>
        <v>269</v>
      </c>
      <c r="AD276" s="53">
        <f t="shared" si="237"/>
        <v>267</v>
      </c>
      <c r="AE276" s="53">
        <f t="shared" si="237"/>
        <v>265</v>
      </c>
      <c r="AF276" s="53">
        <f t="shared" si="237"/>
        <v>263</v>
      </c>
      <c r="AG276" s="53">
        <f t="shared" si="237"/>
        <v>367</v>
      </c>
      <c r="AH276" s="53">
        <f t="shared" si="237"/>
        <v>369</v>
      </c>
      <c r="AI276" s="53">
        <f t="shared" si="237"/>
        <v>371</v>
      </c>
      <c r="AJ276" s="53">
        <f t="shared" si="237"/>
        <v>373</v>
      </c>
      <c r="AK276" s="52">
        <f t="shared" si="237"/>
        <v>264</v>
      </c>
      <c r="AL276" s="58">
        <f t="shared" si="237"/>
        <v>375</v>
      </c>
      <c r="AM276" s="79">
        <f t="shared" si="237"/>
        <v>225</v>
      </c>
      <c r="AN276" s="77">
        <f t="shared" si="237"/>
        <v>430</v>
      </c>
      <c r="AO276" s="89">
        <f t="shared" si="237"/>
        <v>487</v>
      </c>
      <c r="AP276" s="100">
        <f t="shared" si="237"/>
        <v>101</v>
      </c>
      <c r="AQ276" s="108">
        <f t="shared" si="237"/>
        <v>81</v>
      </c>
      <c r="AR276" s="113">
        <v>13</v>
      </c>
    </row>
    <row r="277" spans="7:44" ht="14.25" thickBot="1">
      <c r="G277" s="62">
        <f t="shared" si="211"/>
        <v>7825</v>
      </c>
      <c r="H277" s="62">
        <f t="shared" si="213"/>
        <v>7199</v>
      </c>
      <c r="I277" s="62">
        <f t="shared" si="215"/>
        <v>6573</v>
      </c>
      <c r="J277" s="62">
        <f t="shared" si="217"/>
        <v>5947</v>
      </c>
      <c r="K277" s="62">
        <f t="shared" si="219"/>
        <v>5321</v>
      </c>
      <c r="L277" s="62">
        <f t="shared" si="221"/>
        <v>4695</v>
      </c>
      <c r="M277" s="62">
        <f t="shared" si="223"/>
        <v>4069</v>
      </c>
      <c r="T277" s="134">
        <v>615</v>
      </c>
      <c r="U277" s="104">
        <f aca="true" t="shared" si="238" ref="U277:AQ277">U238+48</f>
        <v>543</v>
      </c>
      <c r="V277" s="96">
        <f t="shared" si="238"/>
        <v>527</v>
      </c>
      <c r="W277" s="87">
        <f t="shared" si="238"/>
        <v>137</v>
      </c>
      <c r="X277" s="73">
        <f t="shared" si="238"/>
        <v>198</v>
      </c>
      <c r="Y277" s="78">
        <f t="shared" si="238"/>
        <v>399</v>
      </c>
      <c r="Z277" s="59">
        <f t="shared" si="238"/>
        <v>386</v>
      </c>
      <c r="AA277" s="60">
        <f t="shared" si="238"/>
        <v>374</v>
      </c>
      <c r="AB277" s="60">
        <f t="shared" si="238"/>
        <v>376</v>
      </c>
      <c r="AC277" s="60">
        <f t="shared" si="238"/>
        <v>378</v>
      </c>
      <c r="AD277" s="60">
        <f t="shared" si="238"/>
        <v>380</v>
      </c>
      <c r="AE277" s="60">
        <f t="shared" si="238"/>
        <v>382</v>
      </c>
      <c r="AF277" s="60">
        <f t="shared" si="238"/>
        <v>239</v>
      </c>
      <c r="AG277" s="60">
        <f t="shared" si="238"/>
        <v>238</v>
      </c>
      <c r="AH277" s="60">
        <f t="shared" si="238"/>
        <v>236</v>
      </c>
      <c r="AI277" s="60">
        <f t="shared" si="238"/>
        <v>234</v>
      </c>
      <c r="AJ277" s="60">
        <f t="shared" si="238"/>
        <v>232</v>
      </c>
      <c r="AK277" s="60">
        <f t="shared" si="238"/>
        <v>230</v>
      </c>
      <c r="AL277" s="61">
        <f t="shared" si="238"/>
        <v>384</v>
      </c>
      <c r="AM277" s="79">
        <f t="shared" si="238"/>
        <v>227</v>
      </c>
      <c r="AN277" s="77">
        <f t="shared" si="238"/>
        <v>428</v>
      </c>
      <c r="AO277" s="89">
        <f t="shared" si="238"/>
        <v>489</v>
      </c>
      <c r="AP277" s="100">
        <f t="shared" si="238"/>
        <v>99</v>
      </c>
      <c r="AQ277" s="108">
        <f t="shared" si="238"/>
        <v>83</v>
      </c>
      <c r="AR277" s="113">
        <v>11</v>
      </c>
    </row>
    <row r="278" spans="7:44" ht="14.25" thickBot="1">
      <c r="G278" s="62">
        <f t="shared" si="211"/>
        <v>7825</v>
      </c>
      <c r="H278" s="62">
        <f t="shared" si="213"/>
        <v>7199</v>
      </c>
      <c r="I278" s="62">
        <f t="shared" si="215"/>
        <v>6573</v>
      </c>
      <c r="J278" s="62">
        <f t="shared" si="217"/>
        <v>5947</v>
      </c>
      <c r="K278" s="62">
        <f t="shared" si="219"/>
        <v>5321</v>
      </c>
      <c r="L278" s="62">
        <f t="shared" si="221"/>
        <v>4695</v>
      </c>
      <c r="T278" s="134">
        <v>617</v>
      </c>
      <c r="U278" s="104">
        <f aca="true" t="shared" si="239" ref="U278:AQ278">U239+48</f>
        <v>541</v>
      </c>
      <c r="V278" s="96">
        <f t="shared" si="239"/>
        <v>529</v>
      </c>
      <c r="W278" s="87">
        <f t="shared" si="239"/>
        <v>135</v>
      </c>
      <c r="X278" s="73">
        <f t="shared" si="239"/>
        <v>200</v>
      </c>
      <c r="Y278" s="80">
        <f t="shared" si="239"/>
        <v>410</v>
      </c>
      <c r="Z278" s="81">
        <f t="shared" si="239"/>
        <v>202</v>
      </c>
      <c r="AA278" s="81">
        <f t="shared" si="239"/>
        <v>204</v>
      </c>
      <c r="AB278" s="81">
        <f t="shared" si="239"/>
        <v>206</v>
      </c>
      <c r="AC278" s="81">
        <f t="shared" si="239"/>
        <v>208</v>
      </c>
      <c r="AD278" s="81">
        <f t="shared" si="239"/>
        <v>210</v>
      </c>
      <c r="AE278" s="81">
        <f t="shared" si="239"/>
        <v>212</v>
      </c>
      <c r="AF278" s="81">
        <f t="shared" si="239"/>
        <v>213</v>
      </c>
      <c r="AG278" s="81">
        <f t="shared" si="239"/>
        <v>408</v>
      </c>
      <c r="AH278" s="81">
        <f t="shared" si="239"/>
        <v>406</v>
      </c>
      <c r="AI278" s="81">
        <f t="shared" si="239"/>
        <v>404</v>
      </c>
      <c r="AJ278" s="81">
        <f t="shared" si="239"/>
        <v>402</v>
      </c>
      <c r="AK278" s="81">
        <f t="shared" si="239"/>
        <v>400</v>
      </c>
      <c r="AL278" s="81">
        <f t="shared" si="239"/>
        <v>398</v>
      </c>
      <c r="AM278" s="82">
        <f t="shared" si="239"/>
        <v>412</v>
      </c>
      <c r="AN278" s="77">
        <f t="shared" si="239"/>
        <v>426</v>
      </c>
      <c r="AO278" s="89">
        <f t="shared" si="239"/>
        <v>491</v>
      </c>
      <c r="AP278" s="100">
        <f t="shared" si="239"/>
        <v>97</v>
      </c>
      <c r="AQ278" s="108">
        <f t="shared" si="239"/>
        <v>85</v>
      </c>
      <c r="AR278" s="113">
        <v>9</v>
      </c>
    </row>
    <row r="279" spans="7:44" ht="14.25" thickBot="1">
      <c r="G279" s="62">
        <f t="shared" si="211"/>
        <v>7825</v>
      </c>
      <c r="H279" s="62">
        <f t="shared" si="213"/>
        <v>7199</v>
      </c>
      <c r="I279" s="62">
        <f t="shared" si="215"/>
        <v>6573</v>
      </c>
      <c r="J279" s="62">
        <f t="shared" si="217"/>
        <v>5947</v>
      </c>
      <c r="K279" s="62">
        <f t="shared" si="219"/>
        <v>5321</v>
      </c>
      <c r="T279" s="134">
        <v>619</v>
      </c>
      <c r="U279" s="104">
        <f aca="true" t="shared" si="240" ref="U279:AQ279">U240+48</f>
        <v>539</v>
      </c>
      <c r="V279" s="96">
        <f t="shared" si="240"/>
        <v>531</v>
      </c>
      <c r="W279" s="87">
        <f t="shared" si="240"/>
        <v>133</v>
      </c>
      <c r="X279" s="74">
        <f t="shared" si="240"/>
        <v>186</v>
      </c>
      <c r="Y279" s="75">
        <f t="shared" si="240"/>
        <v>457</v>
      </c>
      <c r="Z279" s="75">
        <f t="shared" si="240"/>
        <v>455</v>
      </c>
      <c r="AA279" s="75">
        <f t="shared" si="240"/>
        <v>453</v>
      </c>
      <c r="AB279" s="75">
        <f t="shared" si="240"/>
        <v>451</v>
      </c>
      <c r="AC279" s="75">
        <f t="shared" si="240"/>
        <v>449</v>
      </c>
      <c r="AD279" s="75">
        <f t="shared" si="240"/>
        <v>447</v>
      </c>
      <c r="AE279" s="75">
        <f t="shared" si="240"/>
        <v>445</v>
      </c>
      <c r="AF279" s="75">
        <f t="shared" si="240"/>
        <v>185</v>
      </c>
      <c r="AG279" s="75">
        <f t="shared" si="240"/>
        <v>187</v>
      </c>
      <c r="AH279" s="75">
        <f t="shared" si="240"/>
        <v>189</v>
      </c>
      <c r="AI279" s="75">
        <f t="shared" si="240"/>
        <v>191</v>
      </c>
      <c r="AJ279" s="75">
        <f t="shared" si="240"/>
        <v>193</v>
      </c>
      <c r="AK279" s="75">
        <f t="shared" si="240"/>
        <v>195</v>
      </c>
      <c r="AL279" s="75">
        <f t="shared" si="240"/>
        <v>197</v>
      </c>
      <c r="AM279" s="75">
        <f t="shared" si="240"/>
        <v>199</v>
      </c>
      <c r="AN279" s="76">
        <f t="shared" si="240"/>
        <v>442</v>
      </c>
      <c r="AO279" s="89">
        <f t="shared" si="240"/>
        <v>493</v>
      </c>
      <c r="AP279" s="100">
        <f t="shared" si="240"/>
        <v>95</v>
      </c>
      <c r="AQ279" s="108">
        <f t="shared" si="240"/>
        <v>87</v>
      </c>
      <c r="AR279" s="113">
        <v>7</v>
      </c>
    </row>
    <row r="280" spans="7:44" ht="14.25" thickBot="1">
      <c r="G280" s="62">
        <f t="shared" si="211"/>
        <v>7825</v>
      </c>
      <c r="H280" s="62">
        <f t="shared" si="213"/>
        <v>7199</v>
      </c>
      <c r="I280" s="62">
        <f t="shared" si="215"/>
        <v>6573</v>
      </c>
      <c r="J280" s="62">
        <f t="shared" si="217"/>
        <v>5947</v>
      </c>
      <c r="T280" s="134">
        <v>621</v>
      </c>
      <c r="U280" s="104">
        <f aca="true" t="shared" si="241" ref="U280:AQ280">U241+48</f>
        <v>537</v>
      </c>
      <c r="V280" s="96">
        <f t="shared" si="241"/>
        <v>533</v>
      </c>
      <c r="W280" s="88">
        <f t="shared" si="241"/>
        <v>150</v>
      </c>
      <c r="X280" s="91">
        <f t="shared" si="241"/>
        <v>492</v>
      </c>
      <c r="Y280" s="91">
        <f t="shared" si="241"/>
        <v>490</v>
      </c>
      <c r="Z280" s="91">
        <f t="shared" si="241"/>
        <v>488</v>
      </c>
      <c r="AA280" s="91">
        <f t="shared" si="241"/>
        <v>486</v>
      </c>
      <c r="AB280" s="91">
        <f t="shared" si="241"/>
        <v>484</v>
      </c>
      <c r="AC280" s="91">
        <f t="shared" si="241"/>
        <v>482</v>
      </c>
      <c r="AD280" s="91">
        <f t="shared" si="241"/>
        <v>480</v>
      </c>
      <c r="AE280" s="91">
        <f t="shared" si="241"/>
        <v>478</v>
      </c>
      <c r="AF280" s="91">
        <f t="shared" si="241"/>
        <v>477</v>
      </c>
      <c r="AG280" s="91">
        <f t="shared" si="241"/>
        <v>154</v>
      </c>
      <c r="AH280" s="91">
        <f t="shared" si="241"/>
        <v>156</v>
      </c>
      <c r="AI280" s="91">
        <f t="shared" si="241"/>
        <v>158</v>
      </c>
      <c r="AJ280" s="91">
        <f t="shared" si="241"/>
        <v>160</v>
      </c>
      <c r="AK280" s="91">
        <f t="shared" si="241"/>
        <v>162</v>
      </c>
      <c r="AL280" s="91">
        <f t="shared" si="241"/>
        <v>164</v>
      </c>
      <c r="AM280" s="91">
        <f t="shared" si="241"/>
        <v>166</v>
      </c>
      <c r="AN280" s="91">
        <f t="shared" si="241"/>
        <v>168</v>
      </c>
      <c r="AO280" s="90">
        <f t="shared" si="241"/>
        <v>152</v>
      </c>
      <c r="AP280" s="100">
        <f t="shared" si="241"/>
        <v>93</v>
      </c>
      <c r="AQ280" s="108">
        <f t="shared" si="241"/>
        <v>89</v>
      </c>
      <c r="AR280" s="113">
        <v>5</v>
      </c>
    </row>
    <row r="281" spans="7:44" ht="14.25" thickBot="1">
      <c r="G281" s="62">
        <f t="shared" si="211"/>
        <v>7825</v>
      </c>
      <c r="H281" s="62">
        <f t="shared" si="213"/>
        <v>7199</v>
      </c>
      <c r="I281" s="62">
        <f t="shared" si="215"/>
        <v>6573</v>
      </c>
      <c r="T281" s="134">
        <v>623</v>
      </c>
      <c r="U281" s="104">
        <f aca="true" t="shared" si="242" ref="U281:AQ281">U242+48</f>
        <v>535</v>
      </c>
      <c r="V281" s="97">
        <f t="shared" si="242"/>
        <v>114</v>
      </c>
      <c r="W281" s="98">
        <f t="shared" si="242"/>
        <v>132</v>
      </c>
      <c r="X281" s="98">
        <f t="shared" si="242"/>
        <v>130</v>
      </c>
      <c r="Y281" s="98">
        <f t="shared" si="242"/>
        <v>128</v>
      </c>
      <c r="Z281" s="98">
        <f t="shared" si="242"/>
        <v>126</v>
      </c>
      <c r="AA281" s="98">
        <f t="shared" si="242"/>
        <v>124</v>
      </c>
      <c r="AB281" s="98">
        <f t="shared" si="242"/>
        <v>122</v>
      </c>
      <c r="AC281" s="98">
        <f t="shared" si="242"/>
        <v>120</v>
      </c>
      <c r="AD281" s="98">
        <f t="shared" si="242"/>
        <v>118</v>
      </c>
      <c r="AE281" s="98">
        <f t="shared" si="242"/>
        <v>116</v>
      </c>
      <c r="AF281" s="98">
        <f t="shared" si="242"/>
        <v>515</v>
      </c>
      <c r="AG281" s="98">
        <f t="shared" si="242"/>
        <v>516</v>
      </c>
      <c r="AH281" s="98">
        <f t="shared" si="242"/>
        <v>518</v>
      </c>
      <c r="AI281" s="98">
        <f t="shared" si="242"/>
        <v>520</v>
      </c>
      <c r="AJ281" s="98">
        <f t="shared" si="242"/>
        <v>522</v>
      </c>
      <c r="AK281" s="98">
        <f t="shared" si="242"/>
        <v>524</v>
      </c>
      <c r="AL281" s="98">
        <f t="shared" si="242"/>
        <v>526</v>
      </c>
      <c r="AM281" s="98">
        <f t="shared" si="242"/>
        <v>528</v>
      </c>
      <c r="AN281" s="98">
        <f t="shared" si="242"/>
        <v>530</v>
      </c>
      <c r="AO281" s="98">
        <f t="shared" si="242"/>
        <v>532</v>
      </c>
      <c r="AP281" s="99">
        <f t="shared" si="242"/>
        <v>112</v>
      </c>
      <c r="AQ281" s="108">
        <f t="shared" si="242"/>
        <v>91</v>
      </c>
      <c r="AR281" s="113">
        <v>3</v>
      </c>
    </row>
    <row r="282" spans="7:44" ht="14.25" thickBot="1">
      <c r="G282" s="62">
        <f t="shared" si="211"/>
        <v>7825</v>
      </c>
      <c r="H282" s="62">
        <f t="shared" si="213"/>
        <v>7199</v>
      </c>
      <c r="T282" s="134">
        <v>625</v>
      </c>
      <c r="U282" s="105">
        <f aca="true" t="shared" si="243" ref="U282:AQ282">U243+48</f>
        <v>554</v>
      </c>
      <c r="V282" s="106">
        <f t="shared" si="243"/>
        <v>50</v>
      </c>
      <c r="W282" s="106">
        <f t="shared" si="243"/>
        <v>52</v>
      </c>
      <c r="X282" s="106">
        <f t="shared" si="243"/>
        <v>54</v>
      </c>
      <c r="Y282" s="106">
        <f t="shared" si="243"/>
        <v>56</v>
      </c>
      <c r="Z282" s="106">
        <f t="shared" si="243"/>
        <v>58</v>
      </c>
      <c r="AA282" s="106">
        <f t="shared" si="243"/>
        <v>60</v>
      </c>
      <c r="AB282" s="106">
        <f t="shared" si="243"/>
        <v>62</v>
      </c>
      <c r="AC282" s="106">
        <f t="shared" si="243"/>
        <v>64</v>
      </c>
      <c r="AD282" s="106">
        <f t="shared" si="243"/>
        <v>66</v>
      </c>
      <c r="AE282" s="106">
        <f t="shared" si="243"/>
        <v>68</v>
      </c>
      <c r="AF282" s="106">
        <f t="shared" si="243"/>
        <v>69</v>
      </c>
      <c r="AG282" s="106">
        <f t="shared" si="243"/>
        <v>552</v>
      </c>
      <c r="AH282" s="106">
        <f t="shared" si="243"/>
        <v>550</v>
      </c>
      <c r="AI282" s="106">
        <f t="shared" si="243"/>
        <v>548</v>
      </c>
      <c r="AJ282" s="106">
        <f t="shared" si="243"/>
        <v>546</v>
      </c>
      <c r="AK282" s="106">
        <f t="shared" si="243"/>
        <v>544</v>
      </c>
      <c r="AL282" s="106">
        <f t="shared" si="243"/>
        <v>542</v>
      </c>
      <c r="AM282" s="106">
        <f t="shared" si="243"/>
        <v>540</v>
      </c>
      <c r="AN282" s="106">
        <f t="shared" si="243"/>
        <v>538</v>
      </c>
      <c r="AO282" s="106">
        <f t="shared" si="243"/>
        <v>536</v>
      </c>
      <c r="AP282" s="106">
        <f t="shared" si="243"/>
        <v>534</v>
      </c>
      <c r="AQ282" s="107">
        <f t="shared" si="243"/>
        <v>556</v>
      </c>
      <c r="AR282" s="113">
        <v>1</v>
      </c>
    </row>
    <row r="283" spans="7:44" ht="14.25" thickBot="1">
      <c r="G283" s="62">
        <f t="shared" si="211"/>
        <v>7825</v>
      </c>
      <c r="T283" s="135">
        <v>26</v>
      </c>
      <c r="U283" s="111">
        <v>48</v>
      </c>
      <c r="V283" s="111">
        <v>46</v>
      </c>
      <c r="W283" s="111">
        <v>44</v>
      </c>
      <c r="X283" s="111">
        <v>42</v>
      </c>
      <c r="Y283" s="111">
        <v>40</v>
      </c>
      <c r="Z283" s="111">
        <v>38</v>
      </c>
      <c r="AA283" s="111">
        <v>36</v>
      </c>
      <c r="AB283" s="111">
        <v>34</v>
      </c>
      <c r="AC283" s="111">
        <v>32</v>
      </c>
      <c r="AD283" s="111">
        <v>30</v>
      </c>
      <c r="AE283" s="111">
        <v>28</v>
      </c>
      <c r="AF283" s="111">
        <v>603</v>
      </c>
      <c r="AG283" s="111">
        <v>604</v>
      </c>
      <c r="AH283" s="111">
        <v>606</v>
      </c>
      <c r="AI283" s="111">
        <v>608</v>
      </c>
      <c r="AJ283" s="111">
        <v>610</v>
      </c>
      <c r="AK283" s="111">
        <v>612</v>
      </c>
      <c r="AL283" s="111">
        <v>614</v>
      </c>
      <c r="AM283" s="111">
        <v>616</v>
      </c>
      <c r="AN283" s="111">
        <v>618</v>
      </c>
      <c r="AO283" s="111">
        <v>620</v>
      </c>
      <c r="AP283" s="111">
        <v>622</v>
      </c>
      <c r="AQ283" s="111">
        <v>624</v>
      </c>
      <c r="AR283" s="112">
        <v>24</v>
      </c>
    </row>
    <row r="284" spans="7:44" ht="13.5">
      <c r="G284" s="62"/>
      <c r="T284" s="6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6" spans="5:58" ht="13.5">
      <c r="E286" s="62">
        <f>$S$300+$T$301+$U$302+$V$303+$W$304+$X$305+$Y$306+$Z$307+$AA$308+$AB$309+$AC$310+$AD$311+$AE$312+$AF$313+$AG$314+$AH$315+$AI$316+$AJ$317+$AK$318+$AL$319+$AM$320+$AN$321+$AO$322+$AP$323+$AQ$324+$AR$325+$AS$326</f>
        <v>9855</v>
      </c>
      <c r="S286" s="62">
        <f>SUM(S300:S326)</f>
        <v>9855</v>
      </c>
      <c r="T286" s="62">
        <f aca="true" t="shared" si="244" ref="T286:AS286">SUM(T300:T326)</f>
        <v>9855</v>
      </c>
      <c r="U286" s="62">
        <f t="shared" si="244"/>
        <v>9855</v>
      </c>
      <c r="V286" s="62">
        <f t="shared" si="244"/>
        <v>9855</v>
      </c>
      <c r="W286" s="62">
        <f t="shared" si="244"/>
        <v>9855</v>
      </c>
      <c r="X286" s="62">
        <f t="shared" si="244"/>
        <v>9855</v>
      </c>
      <c r="Y286" s="62">
        <f t="shared" si="244"/>
        <v>9855</v>
      </c>
      <c r="Z286" s="62">
        <f t="shared" si="244"/>
        <v>9855</v>
      </c>
      <c r="AA286" s="62">
        <f t="shared" si="244"/>
        <v>9855</v>
      </c>
      <c r="AB286" s="62">
        <f t="shared" si="244"/>
        <v>9855</v>
      </c>
      <c r="AC286" s="62">
        <f t="shared" si="244"/>
        <v>9855</v>
      </c>
      <c r="AD286" s="62">
        <f t="shared" si="244"/>
        <v>9855</v>
      </c>
      <c r="AE286" s="62">
        <f t="shared" si="244"/>
        <v>9855</v>
      </c>
      <c r="AF286" s="62">
        <f t="shared" si="244"/>
        <v>9855</v>
      </c>
      <c r="AG286" s="62">
        <f t="shared" si="244"/>
        <v>9855</v>
      </c>
      <c r="AH286" s="62">
        <f t="shared" si="244"/>
        <v>9855</v>
      </c>
      <c r="AI286" s="62">
        <f t="shared" si="244"/>
        <v>9855</v>
      </c>
      <c r="AJ286" s="62">
        <f t="shared" si="244"/>
        <v>9855</v>
      </c>
      <c r="AK286" s="62">
        <f t="shared" si="244"/>
        <v>9855</v>
      </c>
      <c r="AL286" s="62">
        <f t="shared" si="244"/>
        <v>9855</v>
      </c>
      <c r="AM286" s="62">
        <f t="shared" si="244"/>
        <v>9855</v>
      </c>
      <c r="AN286" s="62">
        <f t="shared" si="244"/>
        <v>9855</v>
      </c>
      <c r="AO286" s="62">
        <f t="shared" si="244"/>
        <v>9855</v>
      </c>
      <c r="AP286" s="62">
        <f t="shared" si="244"/>
        <v>9855</v>
      </c>
      <c r="AQ286" s="62">
        <f t="shared" si="244"/>
        <v>9855</v>
      </c>
      <c r="AR286" s="62">
        <f t="shared" si="244"/>
        <v>9855</v>
      </c>
      <c r="AS286" s="62">
        <f t="shared" si="244"/>
        <v>9855</v>
      </c>
      <c r="BF286" s="62">
        <f>$AS$300+$AR$301+$AQ$302+$AP$303+$AO$304+$AN$305+$AM$306+$AL$307+$AK$308+$AJ$309+$AI$310+$AH$311+$AG$312+$AF$313+$AE$314+$AD$315+$AC$316+$AB$317+$AA$318+$Z$319+$Y$320+$X$321+$W$322+$V$323+$U$324+$T$325+$S$326</f>
        <v>9855</v>
      </c>
    </row>
    <row r="287" spans="6:57" ht="13.5">
      <c r="F287" s="62">
        <f>$T$301+$U$302+$V$303+$W$304+$X$305+$Y$306+$Z$307+$AA$308+$AB$309+$AC$310+$AD$311+$AE$312+$AF$313+$AG$314+$AH$315+$AI$316+$AJ$317+$AK$318+$AL$319+$AM$320+$AN$321+$AO$322+$AP$323+$AQ$324+$AR$325</f>
        <v>9125</v>
      </c>
      <c r="T287" s="62">
        <f>SUM(T301:T325)</f>
        <v>9125</v>
      </c>
      <c r="U287" s="62">
        <f aca="true" t="shared" si="245" ref="U287:AR287">SUM(U301:U325)</f>
        <v>9125</v>
      </c>
      <c r="V287" s="62">
        <f t="shared" si="245"/>
        <v>9125</v>
      </c>
      <c r="W287" s="62">
        <f t="shared" si="245"/>
        <v>9125</v>
      </c>
      <c r="X287" s="62">
        <f t="shared" si="245"/>
        <v>9125</v>
      </c>
      <c r="Y287" s="62">
        <f t="shared" si="245"/>
        <v>9125</v>
      </c>
      <c r="Z287" s="62">
        <f t="shared" si="245"/>
        <v>9125</v>
      </c>
      <c r="AA287" s="62">
        <f t="shared" si="245"/>
        <v>9125</v>
      </c>
      <c r="AB287" s="62">
        <f t="shared" si="245"/>
        <v>9125</v>
      </c>
      <c r="AC287" s="62">
        <f t="shared" si="245"/>
        <v>9125</v>
      </c>
      <c r="AD287" s="62">
        <f t="shared" si="245"/>
        <v>9125</v>
      </c>
      <c r="AE287" s="62">
        <f t="shared" si="245"/>
        <v>9125</v>
      </c>
      <c r="AF287" s="62">
        <f t="shared" si="245"/>
        <v>9125</v>
      </c>
      <c r="AG287" s="62">
        <f t="shared" si="245"/>
        <v>9125</v>
      </c>
      <c r="AH287" s="62">
        <f t="shared" si="245"/>
        <v>9125</v>
      </c>
      <c r="AI287" s="62">
        <f t="shared" si="245"/>
        <v>9125</v>
      </c>
      <c r="AJ287" s="62">
        <f t="shared" si="245"/>
        <v>9125</v>
      </c>
      <c r="AK287" s="62">
        <f t="shared" si="245"/>
        <v>9125</v>
      </c>
      <c r="AL287" s="62">
        <f t="shared" si="245"/>
        <v>9125</v>
      </c>
      <c r="AM287" s="62">
        <f t="shared" si="245"/>
        <v>9125</v>
      </c>
      <c r="AN287" s="62">
        <f t="shared" si="245"/>
        <v>9125</v>
      </c>
      <c r="AO287" s="62">
        <f t="shared" si="245"/>
        <v>9125</v>
      </c>
      <c r="AP287" s="62">
        <f t="shared" si="245"/>
        <v>9125</v>
      </c>
      <c r="AQ287" s="62">
        <f t="shared" si="245"/>
        <v>9125</v>
      </c>
      <c r="AR287" s="62">
        <f t="shared" si="245"/>
        <v>9125</v>
      </c>
      <c r="BE287" s="62">
        <f>$AR$301+$AQ$302+$AP$303+$AO$304+$AN$305+$AM$306+$AL$307+$AK$308+$AJ$309+$AI$310+$AH$311+$AG$312+$AF$313+$AE$314+$AD$315+$AC$316+$AB$317+$AA$318+$Z$319+$Y$320+$X$321+$W$322+$V$323+$U$324+$T$325</f>
        <v>9125</v>
      </c>
    </row>
    <row r="288" spans="7:56" ht="13.5">
      <c r="G288" s="62">
        <f>$U$302+$V$303+$W$304+$X$305+$Y$306+$Z$307+$AA$308+$AB$309+$AC$310+$AD$311+$AE$312+$AF$313+$AG$314+$AH$315+$AI$316+$AJ$317+$AK$318+$AL$319+$AM$320+$AN$321+$AO$322+$AP$323+$AQ$324</f>
        <v>8395</v>
      </c>
      <c r="U288" s="62">
        <f>SUM(U302:U324)</f>
        <v>8395</v>
      </c>
      <c r="V288" s="62">
        <f aca="true" t="shared" si="246" ref="V288:AQ288">SUM(V302:V324)</f>
        <v>8395</v>
      </c>
      <c r="W288" s="62">
        <f t="shared" si="246"/>
        <v>8395</v>
      </c>
      <c r="X288" s="62">
        <f t="shared" si="246"/>
        <v>8395</v>
      </c>
      <c r="Y288" s="62">
        <f t="shared" si="246"/>
        <v>8395</v>
      </c>
      <c r="Z288" s="62">
        <f t="shared" si="246"/>
        <v>8395</v>
      </c>
      <c r="AA288" s="62">
        <f t="shared" si="246"/>
        <v>8395</v>
      </c>
      <c r="AB288" s="62">
        <f t="shared" si="246"/>
        <v>8395</v>
      </c>
      <c r="AC288" s="62">
        <f t="shared" si="246"/>
        <v>8395</v>
      </c>
      <c r="AD288" s="62">
        <f t="shared" si="246"/>
        <v>8395</v>
      </c>
      <c r="AE288" s="62">
        <f t="shared" si="246"/>
        <v>8395</v>
      </c>
      <c r="AF288" s="62">
        <f t="shared" si="246"/>
        <v>8395</v>
      </c>
      <c r="AG288" s="62">
        <f t="shared" si="246"/>
        <v>8395</v>
      </c>
      <c r="AH288" s="62">
        <f t="shared" si="246"/>
        <v>8395</v>
      </c>
      <c r="AI288" s="62">
        <f t="shared" si="246"/>
        <v>8395</v>
      </c>
      <c r="AJ288" s="62">
        <f t="shared" si="246"/>
        <v>8395</v>
      </c>
      <c r="AK288" s="62">
        <f t="shared" si="246"/>
        <v>8395</v>
      </c>
      <c r="AL288" s="62">
        <f t="shared" si="246"/>
        <v>8395</v>
      </c>
      <c r="AM288" s="62">
        <f t="shared" si="246"/>
        <v>8395</v>
      </c>
      <c r="AN288" s="62">
        <f t="shared" si="246"/>
        <v>8395</v>
      </c>
      <c r="AO288" s="62">
        <f t="shared" si="246"/>
        <v>8395</v>
      </c>
      <c r="AP288" s="62">
        <f t="shared" si="246"/>
        <v>8395</v>
      </c>
      <c r="AQ288" s="62">
        <f t="shared" si="246"/>
        <v>8395</v>
      </c>
      <c r="BD288" s="62">
        <f>$AQ$302+$AP$303+$AO$304+$AN$305+$AM$306+$AL$307+$AK$308+$AJ$309+$AI$310+$AH$311+$AG$312+$AF$313+$AE$314+$AD$315+$AC$316+$AB$317+$AA$318+$Z$319+$Y$320+$X$321+$W$322+$V$323+$U$324</f>
        <v>8395</v>
      </c>
    </row>
    <row r="289" spans="8:55" ht="13.5">
      <c r="H289" s="62">
        <f>$V$303+$W$304+$X$305+$Y$306+$Z$307+$AA$308+$AB$309+$AC$310+$AD$311+$AE$312+$AF$313+$AG$314+$AH$315+$AI$316+$AJ$317+$AK$318+$AL$319+$AM$320+$AN$321+$AO$322+$AP$323</f>
        <v>7665</v>
      </c>
      <c r="V289" s="62">
        <f>SUM(V303:V323)</f>
        <v>7665</v>
      </c>
      <c r="W289" s="62">
        <f aca="true" t="shared" si="247" ref="W289:AP289">SUM(W303:W323)</f>
        <v>7665</v>
      </c>
      <c r="X289" s="62">
        <f t="shared" si="247"/>
        <v>7665</v>
      </c>
      <c r="Y289" s="62">
        <f t="shared" si="247"/>
        <v>7665</v>
      </c>
      <c r="Z289" s="62">
        <f t="shared" si="247"/>
        <v>7665</v>
      </c>
      <c r="AA289" s="62">
        <f t="shared" si="247"/>
        <v>7665</v>
      </c>
      <c r="AB289" s="62">
        <f t="shared" si="247"/>
        <v>7665</v>
      </c>
      <c r="AC289" s="62">
        <f t="shared" si="247"/>
        <v>7665</v>
      </c>
      <c r="AD289" s="62">
        <f t="shared" si="247"/>
        <v>7665</v>
      </c>
      <c r="AE289" s="62">
        <f t="shared" si="247"/>
        <v>7665</v>
      </c>
      <c r="AF289" s="62">
        <f t="shared" si="247"/>
        <v>7665</v>
      </c>
      <c r="AG289" s="62">
        <f t="shared" si="247"/>
        <v>7665</v>
      </c>
      <c r="AH289" s="62">
        <f t="shared" si="247"/>
        <v>7665</v>
      </c>
      <c r="AI289" s="62">
        <f t="shared" si="247"/>
        <v>7665</v>
      </c>
      <c r="AJ289" s="62">
        <f t="shared" si="247"/>
        <v>7665</v>
      </c>
      <c r="AK289" s="62">
        <f t="shared" si="247"/>
        <v>7665</v>
      </c>
      <c r="AL289" s="62">
        <f t="shared" si="247"/>
        <v>7665</v>
      </c>
      <c r="AM289" s="62">
        <f t="shared" si="247"/>
        <v>7665</v>
      </c>
      <c r="AN289" s="62">
        <f t="shared" si="247"/>
        <v>7665</v>
      </c>
      <c r="AO289" s="62">
        <f t="shared" si="247"/>
        <v>7665</v>
      </c>
      <c r="AP289" s="62">
        <f t="shared" si="247"/>
        <v>7665</v>
      </c>
      <c r="BC289" s="62">
        <f>$AP$303+$AO$304+$AN$305+$AM$306+$AL$307+$AK$308+$AJ$309+$AI$310+$AH$311+$AG$312+$AF$313+$AE$314+$AD$315+$AC$316+$AB$317+$AA$318+$Z$319+$Y$320+$X$321+$W$322+$V$323</f>
        <v>7665</v>
      </c>
    </row>
    <row r="290" spans="9:54" ht="13.5">
      <c r="I290" s="62">
        <f>$W$304+$X$305+$Y$306+$Z$307+$AA$308+$AB$309+$AC$310+$AD$311+$AE$312+$AF$313+$AG$314+$AH$315+$AI$316+$AJ$317+$AK$318+$AL$319+$AM$320+$AN$321+$AO$322</f>
        <v>6935</v>
      </c>
      <c r="W290" s="62">
        <f>SUM(W304:W322)</f>
        <v>6935</v>
      </c>
      <c r="X290" s="62">
        <f aca="true" t="shared" si="248" ref="X290:AO290">SUM(X304:X322)</f>
        <v>6935</v>
      </c>
      <c r="Y290" s="62">
        <f t="shared" si="248"/>
        <v>6935</v>
      </c>
      <c r="Z290" s="62">
        <f t="shared" si="248"/>
        <v>6935</v>
      </c>
      <c r="AA290" s="62">
        <f t="shared" si="248"/>
        <v>6935</v>
      </c>
      <c r="AB290" s="62">
        <f t="shared" si="248"/>
        <v>6935</v>
      </c>
      <c r="AC290" s="62">
        <f t="shared" si="248"/>
        <v>6935</v>
      </c>
      <c r="AD290" s="62">
        <f t="shared" si="248"/>
        <v>6935</v>
      </c>
      <c r="AE290" s="62">
        <f t="shared" si="248"/>
        <v>6935</v>
      </c>
      <c r="AF290" s="62">
        <f t="shared" si="248"/>
        <v>6935</v>
      </c>
      <c r="AG290" s="62">
        <f t="shared" si="248"/>
        <v>6935</v>
      </c>
      <c r="AH290" s="62">
        <f t="shared" si="248"/>
        <v>6935</v>
      </c>
      <c r="AI290" s="62">
        <f t="shared" si="248"/>
        <v>6935</v>
      </c>
      <c r="AJ290" s="62">
        <f t="shared" si="248"/>
        <v>6935</v>
      </c>
      <c r="AK290" s="62">
        <f t="shared" si="248"/>
        <v>6935</v>
      </c>
      <c r="AL290" s="62">
        <f t="shared" si="248"/>
        <v>6935</v>
      </c>
      <c r="AM290" s="62">
        <f t="shared" si="248"/>
        <v>6935</v>
      </c>
      <c r="AN290" s="62">
        <f t="shared" si="248"/>
        <v>6935</v>
      </c>
      <c r="AO290" s="62">
        <f t="shared" si="248"/>
        <v>6935</v>
      </c>
      <c r="BB290" s="62">
        <f>$AO$304+$AN$305+$AM$306+$AL$307+$AK$308+$AJ$309+$AI$310+$AH$311+$AG$312+$AF$313+$AE$314+$AD$315+$AC$316+$AB$317+$AA$318+$Z$319+$Y$320+$X$321+$W$322</f>
        <v>6935</v>
      </c>
    </row>
    <row r="291" spans="10:53" ht="13.5">
      <c r="J291" s="62">
        <f>$X$305+$Y$306+$Z$307+$AA$308+$AB$309+$AC$310+$AD$311+$AE$312+$AF$313+$AG$314+$AH$315+$AI$316+$AJ$317+$AK$318+$AL$319+$AM$320+$AN$321</f>
        <v>6205</v>
      </c>
      <c r="X291" s="62">
        <f>SUM(X305:X321)</f>
        <v>6205</v>
      </c>
      <c r="Y291" s="62">
        <f aca="true" t="shared" si="249" ref="Y291:AN291">SUM(Y305:Y321)</f>
        <v>6205</v>
      </c>
      <c r="Z291" s="62">
        <f t="shared" si="249"/>
        <v>6205</v>
      </c>
      <c r="AA291" s="62">
        <f t="shared" si="249"/>
        <v>6205</v>
      </c>
      <c r="AB291" s="62">
        <f t="shared" si="249"/>
        <v>6205</v>
      </c>
      <c r="AC291" s="62">
        <f t="shared" si="249"/>
        <v>6205</v>
      </c>
      <c r="AD291" s="62">
        <f t="shared" si="249"/>
        <v>6205</v>
      </c>
      <c r="AE291" s="62">
        <f t="shared" si="249"/>
        <v>6205</v>
      </c>
      <c r="AF291" s="62">
        <f t="shared" si="249"/>
        <v>6205</v>
      </c>
      <c r="AG291" s="62">
        <f t="shared" si="249"/>
        <v>6205</v>
      </c>
      <c r="AH291" s="62">
        <f t="shared" si="249"/>
        <v>6205</v>
      </c>
      <c r="AI291" s="62">
        <f t="shared" si="249"/>
        <v>6205</v>
      </c>
      <c r="AJ291" s="62">
        <f t="shared" si="249"/>
        <v>6205</v>
      </c>
      <c r="AK291" s="62">
        <f t="shared" si="249"/>
        <v>6205</v>
      </c>
      <c r="AL291" s="62">
        <f t="shared" si="249"/>
        <v>6205</v>
      </c>
      <c r="AM291" s="62">
        <f t="shared" si="249"/>
        <v>6205</v>
      </c>
      <c r="AN291" s="62">
        <f t="shared" si="249"/>
        <v>6205</v>
      </c>
      <c r="BA291" s="62">
        <f>$AN$305+$AM$306+$AL$307+$AK$308+$AJ$309+$AI$310+$AH$311+$AG$312+$AF$313+$AE$314+$AD$315+$AC$316+$AB$317+$AA$318+$Z$319+$Y$320+$X$321</f>
        <v>6205</v>
      </c>
    </row>
    <row r="292" spans="11:52" ht="13.5">
      <c r="K292" s="62">
        <f>$Y$306+$Z$307+$AA$308+$AB$309+$AC$310+$AD$311+$AE$312+$AF$313+$AG$314+$AH$315+$AI$316+$AJ$317+$AK$318+$AL$319+$AM$320</f>
        <v>5475</v>
      </c>
      <c r="Y292" s="62">
        <f>SUM(Y306:Y320)</f>
        <v>5475</v>
      </c>
      <c r="Z292" s="62">
        <f aca="true" t="shared" si="250" ref="Z292:AM292">SUM(Z306:Z320)</f>
        <v>5475</v>
      </c>
      <c r="AA292" s="62">
        <f t="shared" si="250"/>
        <v>5475</v>
      </c>
      <c r="AB292" s="62">
        <f t="shared" si="250"/>
        <v>5475</v>
      </c>
      <c r="AC292" s="62">
        <f t="shared" si="250"/>
        <v>5475</v>
      </c>
      <c r="AD292" s="62">
        <f t="shared" si="250"/>
        <v>5475</v>
      </c>
      <c r="AE292" s="62">
        <f t="shared" si="250"/>
        <v>5475</v>
      </c>
      <c r="AF292" s="62">
        <f t="shared" si="250"/>
        <v>5475</v>
      </c>
      <c r="AG292" s="62">
        <f t="shared" si="250"/>
        <v>5475</v>
      </c>
      <c r="AH292" s="62">
        <f t="shared" si="250"/>
        <v>5475</v>
      </c>
      <c r="AI292" s="62">
        <f t="shared" si="250"/>
        <v>5475</v>
      </c>
      <c r="AJ292" s="62">
        <f t="shared" si="250"/>
        <v>5475</v>
      </c>
      <c r="AK292" s="62">
        <f t="shared" si="250"/>
        <v>5475</v>
      </c>
      <c r="AL292" s="62">
        <f t="shared" si="250"/>
        <v>5475</v>
      </c>
      <c r="AM292" s="62">
        <f t="shared" si="250"/>
        <v>5475</v>
      </c>
      <c r="AZ292" s="62">
        <f>$AM$306+$AL$307+$AK$308+$AJ$309+$AI$310+$AH$311+$AG$312+$AF$313+$AE$314+$AD$315+$AC$316+$AB$317+$AA$318+$Z$319+$Y$320</f>
        <v>5475</v>
      </c>
    </row>
    <row r="293" spans="12:51" ht="13.5">
      <c r="L293" s="62">
        <f>$Z$307+$AA$308+$AB$309+$AC$310+$AD$311+$AE$312+$AF$313+$AG$314+$AH$315+$AI$316+$AJ$317+$AK$318+$AL$319</f>
        <v>4745</v>
      </c>
      <c r="Z293" s="62">
        <f>SUM(Z307:Z319)</f>
        <v>4745</v>
      </c>
      <c r="AA293" s="62">
        <f aca="true" t="shared" si="251" ref="AA293:AL293">SUM(AA307:AA319)</f>
        <v>4745</v>
      </c>
      <c r="AB293" s="62">
        <f t="shared" si="251"/>
        <v>4745</v>
      </c>
      <c r="AC293" s="62">
        <f t="shared" si="251"/>
        <v>4745</v>
      </c>
      <c r="AD293" s="62">
        <f t="shared" si="251"/>
        <v>4745</v>
      </c>
      <c r="AE293" s="62">
        <f t="shared" si="251"/>
        <v>4745</v>
      </c>
      <c r="AF293" s="62">
        <f t="shared" si="251"/>
        <v>4745</v>
      </c>
      <c r="AG293" s="62">
        <f t="shared" si="251"/>
        <v>4745</v>
      </c>
      <c r="AH293" s="62">
        <f t="shared" si="251"/>
        <v>4745</v>
      </c>
      <c r="AI293" s="62">
        <f t="shared" si="251"/>
        <v>4745</v>
      </c>
      <c r="AJ293" s="62">
        <f t="shared" si="251"/>
        <v>4745</v>
      </c>
      <c r="AK293" s="62">
        <f t="shared" si="251"/>
        <v>4745</v>
      </c>
      <c r="AL293" s="62">
        <f t="shared" si="251"/>
        <v>4745</v>
      </c>
      <c r="AY293" s="62">
        <f>$AL$307+$AK$308+$AJ$309+$AI$310+$AH$311+$AG$312+$AF$313+$AE$314+$AD$315+$AC$316+$AB$317+$AA$318+$Z$319</f>
        <v>4745</v>
      </c>
    </row>
    <row r="294" spans="13:50" ht="13.5">
      <c r="M294" s="62">
        <f>$AA$308+$AB$309+$AC$310+$AD$311+$AE$312+$AF$313+$AG$314+$AH$315+$AI$316+$AJ$317+$AK$318</f>
        <v>4015</v>
      </c>
      <c r="AA294" s="62">
        <f>SUM(AA308:AA318)</f>
        <v>4015</v>
      </c>
      <c r="AB294" s="62">
        <f aca="true" t="shared" si="252" ref="AB294:AK294">SUM(AB308:AB318)</f>
        <v>4015</v>
      </c>
      <c r="AC294" s="62">
        <f t="shared" si="252"/>
        <v>4015</v>
      </c>
      <c r="AD294" s="62">
        <f t="shared" si="252"/>
        <v>4015</v>
      </c>
      <c r="AE294" s="62">
        <f t="shared" si="252"/>
        <v>4015</v>
      </c>
      <c r="AF294" s="62">
        <f t="shared" si="252"/>
        <v>4015</v>
      </c>
      <c r="AG294" s="62">
        <f t="shared" si="252"/>
        <v>4015</v>
      </c>
      <c r="AH294" s="62">
        <f t="shared" si="252"/>
        <v>4015</v>
      </c>
      <c r="AI294" s="62">
        <f t="shared" si="252"/>
        <v>4015</v>
      </c>
      <c r="AJ294" s="62">
        <f t="shared" si="252"/>
        <v>4015</v>
      </c>
      <c r="AK294" s="62">
        <f t="shared" si="252"/>
        <v>4015</v>
      </c>
      <c r="AX294" s="62">
        <f>$AK$308+$AJ$309+$AI$310+$AH$311+$AG$312+$AF$313+$AE$314+$AD$315+$AC$316+$AB$317+$AA$318</f>
        <v>4015</v>
      </c>
    </row>
    <row r="295" spans="14:49" ht="13.5">
      <c r="N295" s="62">
        <f>$AB$309+$AC$310+$AD$311+$AE$312+$AF$313+$AG$314+$AH$315+$AI$316+$AJ$317</f>
        <v>3285</v>
      </c>
      <c r="AB295" s="62">
        <f>SUM(AB309:AB317)</f>
        <v>3285</v>
      </c>
      <c r="AC295" s="62">
        <f aca="true" t="shared" si="253" ref="AC295:AJ295">SUM(AC309:AC317)</f>
        <v>3285</v>
      </c>
      <c r="AD295" s="62">
        <f t="shared" si="253"/>
        <v>3285</v>
      </c>
      <c r="AE295" s="62">
        <f t="shared" si="253"/>
        <v>3285</v>
      </c>
      <c r="AF295" s="62">
        <f t="shared" si="253"/>
        <v>3285</v>
      </c>
      <c r="AG295" s="62">
        <f t="shared" si="253"/>
        <v>3285</v>
      </c>
      <c r="AH295" s="62">
        <f t="shared" si="253"/>
        <v>3285</v>
      </c>
      <c r="AI295" s="62">
        <f t="shared" si="253"/>
        <v>3285</v>
      </c>
      <c r="AJ295" s="62">
        <f t="shared" si="253"/>
        <v>3285</v>
      </c>
      <c r="AW295" s="62">
        <f>$AJ$309+$AI$310+$AH$311+$AG$312+$AF$313+$AE$314+$AD$315+$AC$316+$AB$317</f>
        <v>3285</v>
      </c>
    </row>
    <row r="296" spans="15:48" ht="13.5">
      <c r="O296" s="62">
        <f>$AC$310+$AD$311+$AE$312+$AF$313+$AG$314+$AH$315+$AI$316</f>
        <v>2555</v>
      </c>
      <c r="AC296" s="62">
        <f>SUM(AC310:AC316)</f>
        <v>2555</v>
      </c>
      <c r="AD296" s="62">
        <f aca="true" t="shared" si="254" ref="AD296:AI296">SUM(AD310:AD316)</f>
        <v>2555</v>
      </c>
      <c r="AE296" s="62">
        <f t="shared" si="254"/>
        <v>2555</v>
      </c>
      <c r="AF296" s="62">
        <f t="shared" si="254"/>
        <v>2555</v>
      </c>
      <c r="AG296" s="62">
        <f t="shared" si="254"/>
        <v>2555</v>
      </c>
      <c r="AH296" s="62">
        <f t="shared" si="254"/>
        <v>2555</v>
      </c>
      <c r="AI296" s="62">
        <f t="shared" si="254"/>
        <v>2555</v>
      </c>
      <c r="AV296" s="62">
        <f>$AI$310+$AH$311+$AG$312+$AF$313+$AE$314+$AD$315+$AC$316</f>
        <v>2555</v>
      </c>
    </row>
    <row r="297" spans="16:47" ht="13.5">
      <c r="P297" s="62">
        <f>$AD$311+$AE$312+$AF$313+$AG$314+$AH$315</f>
        <v>1825</v>
      </c>
      <c r="AD297" s="62">
        <f>SUM(AD311:AD315)</f>
        <v>1825</v>
      </c>
      <c r="AE297" s="62">
        <f>SUM(AE311:AE315)</f>
        <v>1825</v>
      </c>
      <c r="AF297" s="62">
        <f>SUM(AF311:AF315)</f>
        <v>1825</v>
      </c>
      <c r="AG297" s="62">
        <f>SUM(AG311:AG315)</f>
        <v>1825</v>
      </c>
      <c r="AH297" s="62">
        <f>SUM(AH311:AH315)</f>
        <v>1825</v>
      </c>
      <c r="AU297" s="62">
        <f>$AH$311+$AG$312+$AF$313+$AE$314+$AD$315</f>
        <v>1825</v>
      </c>
    </row>
    <row r="298" spans="17:46" ht="13.5">
      <c r="Q298" s="62">
        <f>$AE$312+$AF$313+$AG$314</f>
        <v>1095</v>
      </c>
      <c r="AE298" s="62">
        <f>SUM(AE312:AE314)</f>
        <v>1095</v>
      </c>
      <c r="AF298" s="62">
        <f>SUM(AF312:AF314)</f>
        <v>1095</v>
      </c>
      <c r="AG298" s="62">
        <f>SUM(AG312:AG314)</f>
        <v>1095</v>
      </c>
      <c r="AT298" s="62">
        <f>$AG$312+$AF$313+$AE$314</f>
        <v>1095</v>
      </c>
    </row>
    <row r="299" ht="13.5" thickBot="1"/>
    <row r="300" spans="5:45" ht="14.25" thickBot="1">
      <c r="E300" s="62">
        <f>SUM(S300:AS300)</f>
        <v>9855</v>
      </c>
      <c r="S300" s="114">
        <v>28</v>
      </c>
      <c r="T300" s="136">
        <v>52</v>
      </c>
      <c r="U300" s="115">
        <v>50</v>
      </c>
      <c r="V300" s="115">
        <v>48</v>
      </c>
      <c r="W300" s="115">
        <v>46</v>
      </c>
      <c r="X300" s="115">
        <v>44</v>
      </c>
      <c r="Y300" s="115">
        <v>42</v>
      </c>
      <c r="Z300" s="115">
        <v>40</v>
      </c>
      <c r="AA300" s="115">
        <v>38</v>
      </c>
      <c r="AB300" s="115">
        <v>36</v>
      </c>
      <c r="AC300" s="115">
        <v>34</v>
      </c>
      <c r="AD300" s="115">
        <v>32</v>
      </c>
      <c r="AE300" s="115">
        <v>30</v>
      </c>
      <c r="AF300" s="115">
        <v>705</v>
      </c>
      <c r="AG300" s="115">
        <v>706</v>
      </c>
      <c r="AH300" s="115">
        <v>708</v>
      </c>
      <c r="AI300" s="115">
        <v>710</v>
      </c>
      <c r="AJ300" s="115">
        <v>712</v>
      </c>
      <c r="AK300" s="115">
        <v>714</v>
      </c>
      <c r="AL300" s="115">
        <v>716</v>
      </c>
      <c r="AM300" s="115">
        <v>718</v>
      </c>
      <c r="AN300" s="115">
        <v>720</v>
      </c>
      <c r="AO300" s="115">
        <v>722</v>
      </c>
      <c r="AP300" s="115">
        <v>724</v>
      </c>
      <c r="AQ300" s="115">
        <v>726</v>
      </c>
      <c r="AR300" s="115">
        <v>728</v>
      </c>
      <c r="AS300" s="116">
        <v>26</v>
      </c>
    </row>
    <row r="301" spans="5:45" ht="14.25" thickBot="1">
      <c r="E301" s="62">
        <f aca="true" t="shared" si="255" ref="E301:E326">SUM(S301:AS301)</f>
        <v>9855</v>
      </c>
      <c r="F301" s="62">
        <f>SUM(T301:AR301)</f>
        <v>9125</v>
      </c>
      <c r="S301" s="117">
        <v>729</v>
      </c>
      <c r="T301" s="133">
        <f>T259+52</f>
        <v>654</v>
      </c>
      <c r="U301" s="109">
        <f aca="true" t="shared" si="256" ref="U301:AR301">U259+52</f>
        <v>630</v>
      </c>
      <c r="V301" s="109">
        <f t="shared" si="256"/>
        <v>632</v>
      </c>
      <c r="W301" s="109">
        <f t="shared" si="256"/>
        <v>634</v>
      </c>
      <c r="X301" s="109">
        <f t="shared" si="256"/>
        <v>636</v>
      </c>
      <c r="Y301" s="109">
        <f t="shared" si="256"/>
        <v>638</v>
      </c>
      <c r="Z301" s="109">
        <f t="shared" si="256"/>
        <v>640</v>
      </c>
      <c r="AA301" s="109">
        <f t="shared" si="256"/>
        <v>642</v>
      </c>
      <c r="AB301" s="109">
        <f t="shared" si="256"/>
        <v>644</v>
      </c>
      <c r="AC301" s="109">
        <f t="shared" si="256"/>
        <v>646</v>
      </c>
      <c r="AD301" s="109">
        <f t="shared" si="256"/>
        <v>648</v>
      </c>
      <c r="AE301" s="109">
        <f t="shared" si="256"/>
        <v>650</v>
      </c>
      <c r="AF301" s="109">
        <f t="shared" si="256"/>
        <v>75</v>
      </c>
      <c r="AG301" s="109">
        <f t="shared" si="256"/>
        <v>74</v>
      </c>
      <c r="AH301" s="109">
        <f t="shared" si="256"/>
        <v>72</v>
      </c>
      <c r="AI301" s="109">
        <f t="shared" si="256"/>
        <v>70</v>
      </c>
      <c r="AJ301" s="109">
        <f t="shared" si="256"/>
        <v>68</v>
      </c>
      <c r="AK301" s="109">
        <f t="shared" si="256"/>
        <v>66</v>
      </c>
      <c r="AL301" s="109">
        <f t="shared" si="256"/>
        <v>64</v>
      </c>
      <c r="AM301" s="109">
        <f t="shared" si="256"/>
        <v>62</v>
      </c>
      <c r="AN301" s="109">
        <f t="shared" si="256"/>
        <v>60</v>
      </c>
      <c r="AO301" s="109">
        <f t="shared" si="256"/>
        <v>58</v>
      </c>
      <c r="AP301" s="109">
        <f t="shared" si="256"/>
        <v>56</v>
      </c>
      <c r="AQ301" s="109">
        <f t="shared" si="256"/>
        <v>54</v>
      </c>
      <c r="AR301" s="110">
        <f t="shared" si="256"/>
        <v>652</v>
      </c>
      <c r="AS301" s="121">
        <v>1</v>
      </c>
    </row>
    <row r="302" spans="5:45" ht="14.25" thickBot="1">
      <c r="E302" s="62">
        <f t="shared" si="255"/>
        <v>9855</v>
      </c>
      <c r="F302" s="62">
        <f aca="true" t="shared" si="257" ref="F302:F325">SUM(T302:AR302)</f>
        <v>9125</v>
      </c>
      <c r="G302" s="62">
        <f>SUM(U302:AQ302)</f>
        <v>8395</v>
      </c>
      <c r="S302" s="117">
        <v>727</v>
      </c>
      <c r="T302" s="134">
        <f aca="true" t="shared" si="258" ref="T302:AR302">T260+52</f>
        <v>99</v>
      </c>
      <c r="U302" s="101">
        <f t="shared" si="258"/>
        <v>122</v>
      </c>
      <c r="V302" s="102">
        <f t="shared" si="258"/>
        <v>628</v>
      </c>
      <c r="W302" s="102">
        <f t="shared" si="258"/>
        <v>626</v>
      </c>
      <c r="X302" s="102">
        <f t="shared" si="258"/>
        <v>624</v>
      </c>
      <c r="Y302" s="102">
        <f t="shared" si="258"/>
        <v>622</v>
      </c>
      <c r="Z302" s="102">
        <f t="shared" si="258"/>
        <v>620</v>
      </c>
      <c r="AA302" s="102">
        <f t="shared" si="258"/>
        <v>618</v>
      </c>
      <c r="AB302" s="102">
        <f t="shared" si="258"/>
        <v>616</v>
      </c>
      <c r="AC302" s="102">
        <f t="shared" si="258"/>
        <v>614</v>
      </c>
      <c r="AD302" s="102">
        <f t="shared" si="258"/>
        <v>612</v>
      </c>
      <c r="AE302" s="102">
        <f t="shared" si="258"/>
        <v>610</v>
      </c>
      <c r="AF302" s="102">
        <f t="shared" si="258"/>
        <v>609</v>
      </c>
      <c r="AG302" s="102">
        <f t="shared" si="258"/>
        <v>126</v>
      </c>
      <c r="AH302" s="102">
        <f t="shared" si="258"/>
        <v>128</v>
      </c>
      <c r="AI302" s="102">
        <f t="shared" si="258"/>
        <v>130</v>
      </c>
      <c r="AJ302" s="102">
        <f t="shared" si="258"/>
        <v>132</v>
      </c>
      <c r="AK302" s="102">
        <f t="shared" si="258"/>
        <v>134</v>
      </c>
      <c r="AL302" s="102">
        <f t="shared" si="258"/>
        <v>136</v>
      </c>
      <c r="AM302" s="102">
        <f t="shared" si="258"/>
        <v>138</v>
      </c>
      <c r="AN302" s="102">
        <f t="shared" si="258"/>
        <v>140</v>
      </c>
      <c r="AO302" s="102">
        <f t="shared" si="258"/>
        <v>142</v>
      </c>
      <c r="AP302" s="102">
        <f t="shared" si="258"/>
        <v>144</v>
      </c>
      <c r="AQ302" s="103">
        <f t="shared" si="258"/>
        <v>124</v>
      </c>
      <c r="AR302" s="113">
        <f t="shared" si="258"/>
        <v>631</v>
      </c>
      <c r="AS302" s="121">
        <v>3</v>
      </c>
    </row>
    <row r="303" spans="5:45" ht="14.25" thickBot="1">
      <c r="E303" s="62">
        <f t="shared" si="255"/>
        <v>9855</v>
      </c>
      <c r="F303" s="62">
        <f t="shared" si="257"/>
        <v>9125</v>
      </c>
      <c r="G303" s="62">
        <f aca="true" t="shared" si="259" ref="G303:G324">SUM(U303:AQ303)</f>
        <v>8395</v>
      </c>
      <c r="H303" s="62">
        <f>SUM(V303:AP303)</f>
        <v>7665</v>
      </c>
      <c r="S303" s="117">
        <v>725</v>
      </c>
      <c r="T303" s="134">
        <f aca="true" t="shared" si="260" ref="T303:AR303">T261+52</f>
        <v>97</v>
      </c>
      <c r="U303" s="104">
        <f t="shared" si="260"/>
        <v>101</v>
      </c>
      <c r="V303" s="93">
        <f t="shared" si="260"/>
        <v>566</v>
      </c>
      <c r="W303" s="94">
        <f t="shared" si="260"/>
        <v>546</v>
      </c>
      <c r="X303" s="94">
        <f t="shared" si="260"/>
        <v>548</v>
      </c>
      <c r="Y303" s="94">
        <f t="shared" si="260"/>
        <v>550</v>
      </c>
      <c r="Z303" s="94">
        <f t="shared" si="260"/>
        <v>552</v>
      </c>
      <c r="AA303" s="94">
        <f t="shared" si="260"/>
        <v>554</v>
      </c>
      <c r="AB303" s="94">
        <f t="shared" si="260"/>
        <v>556</v>
      </c>
      <c r="AC303" s="94">
        <f t="shared" si="260"/>
        <v>558</v>
      </c>
      <c r="AD303" s="94">
        <f t="shared" si="260"/>
        <v>560</v>
      </c>
      <c r="AE303" s="94">
        <f t="shared" si="260"/>
        <v>562</v>
      </c>
      <c r="AF303" s="94">
        <f t="shared" si="260"/>
        <v>163</v>
      </c>
      <c r="AG303" s="94">
        <f t="shared" si="260"/>
        <v>162</v>
      </c>
      <c r="AH303" s="94">
        <f t="shared" si="260"/>
        <v>160</v>
      </c>
      <c r="AI303" s="94">
        <f t="shared" si="260"/>
        <v>158</v>
      </c>
      <c r="AJ303" s="94">
        <f t="shared" si="260"/>
        <v>156</v>
      </c>
      <c r="AK303" s="94">
        <f t="shared" si="260"/>
        <v>154</v>
      </c>
      <c r="AL303" s="94">
        <f t="shared" si="260"/>
        <v>152</v>
      </c>
      <c r="AM303" s="94">
        <f t="shared" si="260"/>
        <v>150</v>
      </c>
      <c r="AN303" s="94">
        <f t="shared" si="260"/>
        <v>148</v>
      </c>
      <c r="AO303" s="94">
        <f t="shared" si="260"/>
        <v>146</v>
      </c>
      <c r="AP303" s="95">
        <f t="shared" si="260"/>
        <v>564</v>
      </c>
      <c r="AQ303" s="108">
        <f t="shared" si="260"/>
        <v>629</v>
      </c>
      <c r="AR303" s="113">
        <f t="shared" si="260"/>
        <v>633</v>
      </c>
      <c r="AS303" s="121">
        <v>5</v>
      </c>
    </row>
    <row r="304" spans="5:45" ht="14.25" thickBot="1">
      <c r="E304" s="62">
        <f t="shared" si="255"/>
        <v>9855</v>
      </c>
      <c r="F304" s="62">
        <f t="shared" si="257"/>
        <v>9125</v>
      </c>
      <c r="G304" s="62">
        <f t="shared" si="259"/>
        <v>8395</v>
      </c>
      <c r="H304" s="62">
        <f aca="true" t="shared" si="261" ref="H304:H323">SUM(V304:AP304)</f>
        <v>7665</v>
      </c>
      <c r="I304" s="62">
        <f>SUM(W304:AO304)</f>
        <v>6935</v>
      </c>
      <c r="S304" s="117">
        <v>723</v>
      </c>
      <c r="T304" s="134">
        <f aca="true" t="shared" si="262" ref="T304:AR304">T262+52</f>
        <v>95</v>
      </c>
      <c r="U304" s="104">
        <f t="shared" si="262"/>
        <v>103</v>
      </c>
      <c r="V304" s="96">
        <f t="shared" si="262"/>
        <v>183</v>
      </c>
      <c r="W304" s="84">
        <f t="shared" si="262"/>
        <v>526</v>
      </c>
      <c r="X304" s="85">
        <f t="shared" si="262"/>
        <v>186</v>
      </c>
      <c r="Y304" s="85">
        <f t="shared" si="262"/>
        <v>188</v>
      </c>
      <c r="Z304" s="85">
        <f t="shared" si="262"/>
        <v>190</v>
      </c>
      <c r="AA304" s="85">
        <f t="shared" si="262"/>
        <v>192</v>
      </c>
      <c r="AB304" s="85">
        <f t="shared" si="262"/>
        <v>194</v>
      </c>
      <c r="AC304" s="85">
        <f t="shared" si="262"/>
        <v>196</v>
      </c>
      <c r="AD304" s="85">
        <f t="shared" si="262"/>
        <v>198</v>
      </c>
      <c r="AE304" s="85">
        <f t="shared" si="262"/>
        <v>200</v>
      </c>
      <c r="AF304" s="85">
        <f t="shared" si="262"/>
        <v>201</v>
      </c>
      <c r="AG304" s="85">
        <f t="shared" si="262"/>
        <v>524</v>
      </c>
      <c r="AH304" s="85">
        <f t="shared" si="262"/>
        <v>522</v>
      </c>
      <c r="AI304" s="85">
        <f t="shared" si="262"/>
        <v>520</v>
      </c>
      <c r="AJ304" s="85">
        <f t="shared" si="262"/>
        <v>518</v>
      </c>
      <c r="AK304" s="85">
        <f t="shared" si="262"/>
        <v>516</v>
      </c>
      <c r="AL304" s="85">
        <f t="shared" si="262"/>
        <v>514</v>
      </c>
      <c r="AM304" s="85">
        <f t="shared" si="262"/>
        <v>512</v>
      </c>
      <c r="AN304" s="85">
        <f t="shared" si="262"/>
        <v>510</v>
      </c>
      <c r="AO304" s="86">
        <f t="shared" si="262"/>
        <v>528</v>
      </c>
      <c r="AP304" s="100">
        <f t="shared" si="262"/>
        <v>547</v>
      </c>
      <c r="AQ304" s="108">
        <f t="shared" si="262"/>
        <v>627</v>
      </c>
      <c r="AR304" s="113">
        <f t="shared" si="262"/>
        <v>635</v>
      </c>
      <c r="AS304" s="121">
        <v>7</v>
      </c>
    </row>
    <row r="305" spans="5:45" ht="14.25" thickBot="1">
      <c r="E305" s="62">
        <f t="shared" si="255"/>
        <v>9855</v>
      </c>
      <c r="F305" s="62">
        <f t="shared" si="257"/>
        <v>9125</v>
      </c>
      <c r="G305" s="62">
        <f t="shared" si="259"/>
        <v>8395</v>
      </c>
      <c r="H305" s="62">
        <f t="shared" si="261"/>
        <v>7665</v>
      </c>
      <c r="I305" s="62">
        <f aca="true" t="shared" si="263" ref="I305:I322">SUM(W305:AO305)</f>
        <v>6935</v>
      </c>
      <c r="J305" s="62">
        <f>SUM(X305:AN305)</f>
        <v>6205</v>
      </c>
      <c r="S305" s="117">
        <v>721</v>
      </c>
      <c r="T305" s="134">
        <f aca="true" t="shared" si="264" ref="T305:AR305">T263+52</f>
        <v>93</v>
      </c>
      <c r="U305" s="104">
        <f t="shared" si="264"/>
        <v>105</v>
      </c>
      <c r="V305" s="96">
        <f t="shared" si="264"/>
        <v>181</v>
      </c>
      <c r="W305" s="87">
        <f t="shared" si="264"/>
        <v>511</v>
      </c>
      <c r="X305" s="70">
        <f t="shared" si="264"/>
        <v>236</v>
      </c>
      <c r="Y305" s="71">
        <f t="shared" si="264"/>
        <v>221</v>
      </c>
      <c r="Z305" s="71">
        <f t="shared" si="264"/>
        <v>223</v>
      </c>
      <c r="AA305" s="71">
        <f t="shared" si="264"/>
        <v>225</v>
      </c>
      <c r="AB305" s="71">
        <f t="shared" si="264"/>
        <v>227</v>
      </c>
      <c r="AC305" s="71">
        <f t="shared" si="264"/>
        <v>229</v>
      </c>
      <c r="AD305" s="71">
        <f t="shared" si="264"/>
        <v>231</v>
      </c>
      <c r="AE305" s="71">
        <f t="shared" si="264"/>
        <v>233</v>
      </c>
      <c r="AF305" s="71">
        <f t="shared" si="264"/>
        <v>493</v>
      </c>
      <c r="AG305" s="71">
        <f t="shared" si="264"/>
        <v>491</v>
      </c>
      <c r="AH305" s="71">
        <f t="shared" si="264"/>
        <v>489</v>
      </c>
      <c r="AI305" s="71">
        <f t="shared" si="264"/>
        <v>487</v>
      </c>
      <c r="AJ305" s="71">
        <f t="shared" si="264"/>
        <v>485</v>
      </c>
      <c r="AK305" s="71">
        <f t="shared" si="264"/>
        <v>483</v>
      </c>
      <c r="AL305" s="71">
        <f t="shared" si="264"/>
        <v>481</v>
      </c>
      <c r="AM305" s="71">
        <f t="shared" si="264"/>
        <v>479</v>
      </c>
      <c r="AN305" s="72">
        <f t="shared" si="264"/>
        <v>492</v>
      </c>
      <c r="AO305" s="89">
        <f t="shared" si="264"/>
        <v>219</v>
      </c>
      <c r="AP305" s="100">
        <f t="shared" si="264"/>
        <v>549</v>
      </c>
      <c r="AQ305" s="108">
        <f t="shared" si="264"/>
        <v>625</v>
      </c>
      <c r="AR305" s="113">
        <f t="shared" si="264"/>
        <v>637</v>
      </c>
      <c r="AS305" s="121">
        <v>9</v>
      </c>
    </row>
    <row r="306" spans="5:45" ht="14.25" thickBot="1">
      <c r="E306" s="62">
        <f t="shared" si="255"/>
        <v>9855</v>
      </c>
      <c r="F306" s="62">
        <f t="shared" si="257"/>
        <v>9125</v>
      </c>
      <c r="G306" s="62">
        <f t="shared" si="259"/>
        <v>8395</v>
      </c>
      <c r="H306" s="62">
        <f t="shared" si="261"/>
        <v>7665</v>
      </c>
      <c r="I306" s="62">
        <f t="shared" si="263"/>
        <v>6935</v>
      </c>
      <c r="J306" s="62">
        <f aca="true" t="shared" si="265" ref="J306:J321">SUM(X306:AN306)</f>
        <v>6205</v>
      </c>
      <c r="K306" s="62">
        <f>SUM(Y306:AM306)</f>
        <v>5475</v>
      </c>
      <c r="S306" s="117">
        <v>719</v>
      </c>
      <c r="T306" s="134">
        <f aca="true" t="shared" si="266" ref="T306:AR306">T264+52</f>
        <v>91</v>
      </c>
      <c r="U306" s="104">
        <f t="shared" si="266"/>
        <v>107</v>
      </c>
      <c r="V306" s="96">
        <f t="shared" si="266"/>
        <v>179</v>
      </c>
      <c r="W306" s="87">
        <f t="shared" si="266"/>
        <v>513</v>
      </c>
      <c r="X306" s="73">
        <f t="shared" si="266"/>
        <v>508</v>
      </c>
      <c r="Y306" s="67">
        <f t="shared" si="266"/>
        <v>266</v>
      </c>
      <c r="Z306" s="68">
        <f t="shared" si="266"/>
        <v>476</v>
      </c>
      <c r="AA306" s="68">
        <f t="shared" si="266"/>
        <v>474</v>
      </c>
      <c r="AB306" s="68">
        <f t="shared" si="266"/>
        <v>472</v>
      </c>
      <c r="AC306" s="68">
        <f t="shared" si="266"/>
        <v>470</v>
      </c>
      <c r="AD306" s="68">
        <f t="shared" si="266"/>
        <v>468</v>
      </c>
      <c r="AE306" s="68">
        <f t="shared" si="266"/>
        <v>466</v>
      </c>
      <c r="AF306" s="68">
        <f t="shared" si="266"/>
        <v>465</v>
      </c>
      <c r="AG306" s="68">
        <f t="shared" si="266"/>
        <v>270</v>
      </c>
      <c r="AH306" s="68">
        <f t="shared" si="266"/>
        <v>272</v>
      </c>
      <c r="AI306" s="68">
        <f t="shared" si="266"/>
        <v>274</v>
      </c>
      <c r="AJ306" s="68">
        <f t="shared" si="266"/>
        <v>276</v>
      </c>
      <c r="AK306" s="68">
        <f t="shared" si="266"/>
        <v>278</v>
      </c>
      <c r="AL306" s="68">
        <f t="shared" si="266"/>
        <v>280</v>
      </c>
      <c r="AM306" s="69">
        <f t="shared" si="266"/>
        <v>268</v>
      </c>
      <c r="AN306" s="77">
        <f t="shared" si="266"/>
        <v>222</v>
      </c>
      <c r="AO306" s="89">
        <f t="shared" si="266"/>
        <v>217</v>
      </c>
      <c r="AP306" s="100">
        <f t="shared" si="266"/>
        <v>551</v>
      </c>
      <c r="AQ306" s="108">
        <f t="shared" si="266"/>
        <v>623</v>
      </c>
      <c r="AR306" s="113">
        <f t="shared" si="266"/>
        <v>639</v>
      </c>
      <c r="AS306" s="121">
        <v>11</v>
      </c>
    </row>
    <row r="307" spans="5:45" ht="14.25" thickBot="1">
      <c r="E307" s="62">
        <f t="shared" si="255"/>
        <v>9855</v>
      </c>
      <c r="F307" s="62">
        <f t="shared" si="257"/>
        <v>9125</v>
      </c>
      <c r="G307" s="62">
        <f t="shared" si="259"/>
        <v>8395</v>
      </c>
      <c r="H307" s="62">
        <f t="shared" si="261"/>
        <v>7665</v>
      </c>
      <c r="I307" s="62">
        <f t="shared" si="263"/>
        <v>6935</v>
      </c>
      <c r="J307" s="62">
        <f t="shared" si="265"/>
        <v>6205</v>
      </c>
      <c r="K307" s="62">
        <f aca="true" t="shared" si="267" ref="K307:K320">SUM(Y307:AM307)</f>
        <v>5475</v>
      </c>
      <c r="L307" s="62">
        <f>SUM(Z307:AL307)</f>
        <v>4745</v>
      </c>
      <c r="S307" s="117">
        <v>717</v>
      </c>
      <c r="T307" s="134">
        <f aca="true" t="shared" si="268" ref="T307:AR307">T265+52</f>
        <v>89</v>
      </c>
      <c r="U307" s="104">
        <f t="shared" si="268"/>
        <v>109</v>
      </c>
      <c r="V307" s="96">
        <f t="shared" si="268"/>
        <v>177</v>
      </c>
      <c r="W307" s="87">
        <f t="shared" si="268"/>
        <v>515</v>
      </c>
      <c r="X307" s="73">
        <f t="shared" si="268"/>
        <v>506</v>
      </c>
      <c r="Y307" s="78">
        <f t="shared" si="268"/>
        <v>253</v>
      </c>
      <c r="Z307" s="54">
        <f t="shared" si="268"/>
        <v>294</v>
      </c>
      <c r="AA307" s="55">
        <f t="shared" si="268"/>
        <v>304</v>
      </c>
      <c r="AB307" s="55">
        <f t="shared" si="268"/>
        <v>302</v>
      </c>
      <c r="AC307" s="55">
        <f t="shared" si="268"/>
        <v>300</v>
      </c>
      <c r="AD307" s="55">
        <f t="shared" si="268"/>
        <v>298</v>
      </c>
      <c r="AE307" s="55">
        <f t="shared" si="268"/>
        <v>296</v>
      </c>
      <c r="AF307" s="55">
        <f t="shared" si="268"/>
        <v>439</v>
      </c>
      <c r="AG307" s="55">
        <f t="shared" si="268"/>
        <v>440</v>
      </c>
      <c r="AH307" s="55">
        <f t="shared" si="268"/>
        <v>442</v>
      </c>
      <c r="AI307" s="55">
        <f t="shared" si="268"/>
        <v>444</v>
      </c>
      <c r="AJ307" s="55">
        <f t="shared" si="268"/>
        <v>446</v>
      </c>
      <c r="AK307" s="55">
        <f t="shared" si="268"/>
        <v>448</v>
      </c>
      <c r="AL307" s="56">
        <f t="shared" si="268"/>
        <v>292</v>
      </c>
      <c r="AM307" s="79">
        <f t="shared" si="268"/>
        <v>477</v>
      </c>
      <c r="AN307" s="77">
        <f t="shared" si="268"/>
        <v>224</v>
      </c>
      <c r="AO307" s="89">
        <f t="shared" si="268"/>
        <v>215</v>
      </c>
      <c r="AP307" s="100">
        <f t="shared" si="268"/>
        <v>553</v>
      </c>
      <c r="AQ307" s="108">
        <f t="shared" si="268"/>
        <v>621</v>
      </c>
      <c r="AR307" s="113">
        <f t="shared" si="268"/>
        <v>641</v>
      </c>
      <c r="AS307" s="121">
        <v>13</v>
      </c>
    </row>
    <row r="308" spans="5:45" ht="14.25" thickBot="1">
      <c r="E308" s="62">
        <f t="shared" si="255"/>
        <v>9855</v>
      </c>
      <c r="F308" s="62">
        <f t="shared" si="257"/>
        <v>9125</v>
      </c>
      <c r="G308" s="62">
        <f t="shared" si="259"/>
        <v>8395</v>
      </c>
      <c r="H308" s="62">
        <f t="shared" si="261"/>
        <v>7665</v>
      </c>
      <c r="I308" s="62">
        <f t="shared" si="263"/>
        <v>6935</v>
      </c>
      <c r="J308" s="62">
        <f t="shared" si="265"/>
        <v>6205</v>
      </c>
      <c r="K308" s="62">
        <f t="shared" si="267"/>
        <v>5475</v>
      </c>
      <c r="L308" s="62">
        <f aca="true" t="shared" si="269" ref="L308:L319">SUM(Z308:AL308)</f>
        <v>4745</v>
      </c>
      <c r="M308" s="62">
        <f>SUM(AA308:AK308)</f>
        <v>4015</v>
      </c>
      <c r="S308" s="117">
        <v>715</v>
      </c>
      <c r="T308" s="134">
        <f aca="true" t="shared" si="270" ref="T308:AR308">T266+52</f>
        <v>87</v>
      </c>
      <c r="U308" s="104">
        <f t="shared" si="270"/>
        <v>111</v>
      </c>
      <c r="V308" s="96">
        <f t="shared" si="270"/>
        <v>175</v>
      </c>
      <c r="W308" s="87">
        <f t="shared" si="270"/>
        <v>517</v>
      </c>
      <c r="X308" s="73">
        <f t="shared" si="270"/>
        <v>504</v>
      </c>
      <c r="Y308" s="78">
        <f t="shared" si="270"/>
        <v>255</v>
      </c>
      <c r="Z308" s="57">
        <f t="shared" si="270"/>
        <v>449</v>
      </c>
      <c r="AA308" s="46">
        <f t="shared" si="270"/>
        <v>414</v>
      </c>
      <c r="AB308" s="47">
        <f t="shared" si="270"/>
        <v>407</v>
      </c>
      <c r="AC308" s="47">
        <f t="shared" si="270"/>
        <v>409</v>
      </c>
      <c r="AD308" s="47">
        <f t="shared" si="270"/>
        <v>411</v>
      </c>
      <c r="AE308" s="47">
        <f t="shared" si="270"/>
        <v>413</v>
      </c>
      <c r="AF308" s="47">
        <f t="shared" si="270"/>
        <v>415</v>
      </c>
      <c r="AG308" s="47">
        <f t="shared" si="270"/>
        <v>311</v>
      </c>
      <c r="AH308" s="47">
        <f t="shared" si="270"/>
        <v>309</v>
      </c>
      <c r="AI308" s="47">
        <f t="shared" si="270"/>
        <v>307</v>
      </c>
      <c r="AJ308" s="47">
        <f t="shared" si="270"/>
        <v>305</v>
      </c>
      <c r="AK308" s="48">
        <f t="shared" si="270"/>
        <v>314</v>
      </c>
      <c r="AL308" s="58">
        <f t="shared" si="270"/>
        <v>281</v>
      </c>
      <c r="AM308" s="79">
        <f t="shared" si="270"/>
        <v>475</v>
      </c>
      <c r="AN308" s="77">
        <f t="shared" si="270"/>
        <v>226</v>
      </c>
      <c r="AO308" s="89">
        <f t="shared" si="270"/>
        <v>213</v>
      </c>
      <c r="AP308" s="100">
        <f t="shared" si="270"/>
        <v>555</v>
      </c>
      <c r="AQ308" s="108">
        <f t="shared" si="270"/>
        <v>619</v>
      </c>
      <c r="AR308" s="113">
        <f t="shared" si="270"/>
        <v>643</v>
      </c>
      <c r="AS308" s="121">
        <v>15</v>
      </c>
    </row>
    <row r="309" spans="5:45" ht="14.25" thickBot="1">
      <c r="E309" s="62">
        <f t="shared" si="255"/>
        <v>9855</v>
      </c>
      <c r="F309" s="62">
        <f t="shared" si="257"/>
        <v>9125</v>
      </c>
      <c r="G309" s="62">
        <f t="shared" si="259"/>
        <v>8395</v>
      </c>
      <c r="H309" s="62">
        <f t="shared" si="261"/>
        <v>7665</v>
      </c>
      <c r="I309" s="62">
        <f t="shared" si="263"/>
        <v>6935</v>
      </c>
      <c r="J309" s="62">
        <f t="shared" si="265"/>
        <v>6205</v>
      </c>
      <c r="K309" s="62">
        <f t="shared" si="267"/>
        <v>5475</v>
      </c>
      <c r="L309" s="62">
        <f t="shared" si="269"/>
        <v>4745</v>
      </c>
      <c r="M309" s="62">
        <f aca="true" t="shared" si="271" ref="M309:M318">SUM(AA309:AK309)</f>
        <v>4015</v>
      </c>
      <c r="N309" s="62">
        <f>SUM(AB309:AJ309)</f>
        <v>3285</v>
      </c>
      <c r="S309" s="117">
        <v>713</v>
      </c>
      <c r="T309" s="134">
        <f aca="true" t="shared" si="272" ref="T309:AR309">T267+52</f>
        <v>85</v>
      </c>
      <c r="U309" s="104">
        <f t="shared" si="272"/>
        <v>113</v>
      </c>
      <c r="V309" s="96">
        <f t="shared" si="272"/>
        <v>173</v>
      </c>
      <c r="W309" s="87">
        <f t="shared" si="272"/>
        <v>519</v>
      </c>
      <c r="X309" s="73">
        <f t="shared" si="272"/>
        <v>502</v>
      </c>
      <c r="Y309" s="78">
        <f t="shared" si="272"/>
        <v>257</v>
      </c>
      <c r="Z309" s="57">
        <f t="shared" si="272"/>
        <v>447</v>
      </c>
      <c r="AA309" s="49">
        <f t="shared" si="272"/>
        <v>306</v>
      </c>
      <c r="AB309" s="38">
        <f t="shared" si="272"/>
        <v>334</v>
      </c>
      <c r="AC309" s="39">
        <f t="shared" si="272"/>
        <v>405</v>
      </c>
      <c r="AD309" s="39">
        <f t="shared" si="272"/>
        <v>403</v>
      </c>
      <c r="AE309" s="39">
        <f t="shared" si="272"/>
        <v>401</v>
      </c>
      <c r="AF309" s="39">
        <f t="shared" si="272"/>
        <v>333</v>
      </c>
      <c r="AG309" s="39">
        <f t="shared" si="272"/>
        <v>335</v>
      </c>
      <c r="AH309" s="39">
        <f t="shared" si="272"/>
        <v>337</v>
      </c>
      <c r="AI309" s="39">
        <f t="shared" si="272"/>
        <v>339</v>
      </c>
      <c r="AJ309" s="40">
        <f t="shared" si="272"/>
        <v>398</v>
      </c>
      <c r="AK309" s="51">
        <f t="shared" si="272"/>
        <v>424</v>
      </c>
      <c r="AL309" s="58">
        <f t="shared" si="272"/>
        <v>283</v>
      </c>
      <c r="AM309" s="79">
        <f t="shared" si="272"/>
        <v>473</v>
      </c>
      <c r="AN309" s="77">
        <f t="shared" si="272"/>
        <v>228</v>
      </c>
      <c r="AO309" s="89">
        <f t="shared" si="272"/>
        <v>211</v>
      </c>
      <c r="AP309" s="100">
        <f t="shared" si="272"/>
        <v>557</v>
      </c>
      <c r="AQ309" s="108">
        <f t="shared" si="272"/>
        <v>617</v>
      </c>
      <c r="AR309" s="113">
        <f t="shared" si="272"/>
        <v>645</v>
      </c>
      <c r="AS309" s="121">
        <v>17</v>
      </c>
    </row>
    <row r="310" spans="5:45" ht="14.25" thickBot="1">
      <c r="E310" s="62">
        <f t="shared" si="255"/>
        <v>9855</v>
      </c>
      <c r="F310" s="62">
        <f t="shared" si="257"/>
        <v>9125</v>
      </c>
      <c r="G310" s="62">
        <f t="shared" si="259"/>
        <v>8395</v>
      </c>
      <c r="H310" s="62">
        <f t="shared" si="261"/>
        <v>7665</v>
      </c>
      <c r="I310" s="62">
        <f t="shared" si="263"/>
        <v>6935</v>
      </c>
      <c r="J310" s="62">
        <f t="shared" si="265"/>
        <v>6205</v>
      </c>
      <c r="K310" s="62">
        <f t="shared" si="267"/>
        <v>5475</v>
      </c>
      <c r="L310" s="62">
        <f t="shared" si="269"/>
        <v>4745</v>
      </c>
      <c r="M310" s="62">
        <f t="shared" si="271"/>
        <v>4015</v>
      </c>
      <c r="N310" s="62">
        <f aca="true" t="shared" si="273" ref="N310:N317">SUM(AB310:AJ310)</f>
        <v>3285</v>
      </c>
      <c r="O310" s="62">
        <f>SUM(AC310:AI310)</f>
        <v>2555</v>
      </c>
      <c r="S310" s="117">
        <v>711</v>
      </c>
      <c r="T310" s="134">
        <f aca="true" t="shared" si="274" ref="T310:AR310">T268+52</f>
        <v>83</v>
      </c>
      <c r="U310" s="104">
        <f t="shared" si="274"/>
        <v>115</v>
      </c>
      <c r="V310" s="96">
        <f t="shared" si="274"/>
        <v>171</v>
      </c>
      <c r="W310" s="87">
        <f t="shared" si="274"/>
        <v>521</v>
      </c>
      <c r="X310" s="73">
        <f t="shared" si="274"/>
        <v>500</v>
      </c>
      <c r="Y310" s="78">
        <f t="shared" si="274"/>
        <v>259</v>
      </c>
      <c r="Z310" s="57">
        <f t="shared" si="274"/>
        <v>445</v>
      </c>
      <c r="AA310" s="49">
        <f t="shared" si="274"/>
        <v>308</v>
      </c>
      <c r="AB310" s="41">
        <f t="shared" si="274"/>
        <v>340</v>
      </c>
      <c r="AC310" s="30">
        <f t="shared" si="274"/>
        <v>346</v>
      </c>
      <c r="AD310" s="31">
        <f t="shared" si="274"/>
        <v>341</v>
      </c>
      <c r="AE310" s="31">
        <f t="shared" si="274"/>
        <v>343</v>
      </c>
      <c r="AF310" s="31">
        <f t="shared" si="274"/>
        <v>383</v>
      </c>
      <c r="AG310" s="31">
        <f t="shared" si="274"/>
        <v>381</v>
      </c>
      <c r="AH310" s="31">
        <f t="shared" si="274"/>
        <v>379</v>
      </c>
      <c r="AI310" s="32">
        <f t="shared" si="274"/>
        <v>382</v>
      </c>
      <c r="AJ310" s="45">
        <f t="shared" si="274"/>
        <v>390</v>
      </c>
      <c r="AK310" s="51">
        <f t="shared" si="274"/>
        <v>422</v>
      </c>
      <c r="AL310" s="58">
        <f t="shared" si="274"/>
        <v>285</v>
      </c>
      <c r="AM310" s="79">
        <f t="shared" si="274"/>
        <v>471</v>
      </c>
      <c r="AN310" s="77">
        <f t="shared" si="274"/>
        <v>230</v>
      </c>
      <c r="AO310" s="89">
        <f t="shared" si="274"/>
        <v>209</v>
      </c>
      <c r="AP310" s="100">
        <f t="shared" si="274"/>
        <v>559</v>
      </c>
      <c r="AQ310" s="108">
        <f t="shared" si="274"/>
        <v>615</v>
      </c>
      <c r="AR310" s="113">
        <f t="shared" si="274"/>
        <v>647</v>
      </c>
      <c r="AS310" s="121">
        <v>19</v>
      </c>
    </row>
    <row r="311" spans="5:45" ht="14.25" thickBot="1">
      <c r="E311" s="62">
        <f t="shared" si="255"/>
        <v>9855</v>
      </c>
      <c r="F311" s="62">
        <f t="shared" si="257"/>
        <v>9125</v>
      </c>
      <c r="G311" s="62">
        <f t="shared" si="259"/>
        <v>8395</v>
      </c>
      <c r="H311" s="62">
        <f t="shared" si="261"/>
        <v>7665</v>
      </c>
      <c r="I311" s="62">
        <f t="shared" si="263"/>
        <v>6935</v>
      </c>
      <c r="J311" s="62">
        <f t="shared" si="265"/>
        <v>6205</v>
      </c>
      <c r="K311" s="62">
        <f t="shared" si="267"/>
        <v>5475</v>
      </c>
      <c r="L311" s="62">
        <f t="shared" si="269"/>
        <v>4745</v>
      </c>
      <c r="M311" s="62">
        <f t="shared" si="271"/>
        <v>4015</v>
      </c>
      <c r="N311" s="62">
        <f t="shared" si="273"/>
        <v>3285</v>
      </c>
      <c r="O311" s="62">
        <f aca="true" t="shared" si="275" ref="O311:O316">SUM(AC311:AI311)</f>
        <v>2555</v>
      </c>
      <c r="P311" s="62">
        <f>SUM(AD311:AH311)</f>
        <v>1825</v>
      </c>
      <c r="S311" s="117">
        <v>709</v>
      </c>
      <c r="T311" s="134">
        <f aca="true" t="shared" si="276" ref="T311:AR311">T269+52</f>
        <v>81</v>
      </c>
      <c r="U311" s="104">
        <f t="shared" si="276"/>
        <v>117</v>
      </c>
      <c r="V311" s="96">
        <f t="shared" si="276"/>
        <v>169</v>
      </c>
      <c r="W311" s="87">
        <f t="shared" si="276"/>
        <v>523</v>
      </c>
      <c r="X311" s="73">
        <f t="shared" si="276"/>
        <v>498</v>
      </c>
      <c r="Y311" s="78">
        <f t="shared" si="276"/>
        <v>261</v>
      </c>
      <c r="Z311" s="57">
        <f t="shared" si="276"/>
        <v>443</v>
      </c>
      <c r="AA311" s="49">
        <f t="shared" si="276"/>
        <v>310</v>
      </c>
      <c r="AB311" s="41">
        <f t="shared" si="276"/>
        <v>338</v>
      </c>
      <c r="AC311" s="33">
        <f t="shared" si="276"/>
        <v>388</v>
      </c>
      <c r="AD311" s="22">
        <f t="shared" si="276"/>
        <v>374</v>
      </c>
      <c r="AE311" s="23">
        <f t="shared" si="276"/>
        <v>370</v>
      </c>
      <c r="AF311" s="23">
        <f t="shared" si="276"/>
        <v>355</v>
      </c>
      <c r="AG311" s="23">
        <f t="shared" si="276"/>
        <v>354</v>
      </c>
      <c r="AH311" s="24">
        <f t="shared" si="276"/>
        <v>372</v>
      </c>
      <c r="AI311" s="37">
        <f t="shared" si="276"/>
        <v>342</v>
      </c>
      <c r="AJ311" s="45">
        <f t="shared" si="276"/>
        <v>392</v>
      </c>
      <c r="AK311" s="51">
        <f t="shared" si="276"/>
        <v>420</v>
      </c>
      <c r="AL311" s="58">
        <f t="shared" si="276"/>
        <v>287</v>
      </c>
      <c r="AM311" s="79">
        <f t="shared" si="276"/>
        <v>469</v>
      </c>
      <c r="AN311" s="77">
        <f t="shared" si="276"/>
        <v>232</v>
      </c>
      <c r="AO311" s="89">
        <f t="shared" si="276"/>
        <v>207</v>
      </c>
      <c r="AP311" s="100">
        <f t="shared" si="276"/>
        <v>561</v>
      </c>
      <c r="AQ311" s="108">
        <f t="shared" si="276"/>
        <v>613</v>
      </c>
      <c r="AR311" s="113">
        <f t="shared" si="276"/>
        <v>649</v>
      </c>
      <c r="AS311" s="121">
        <v>21</v>
      </c>
    </row>
    <row r="312" spans="5:45" ht="13.5">
      <c r="E312" s="62">
        <f t="shared" si="255"/>
        <v>9855</v>
      </c>
      <c r="F312" s="62">
        <f t="shared" si="257"/>
        <v>9125</v>
      </c>
      <c r="G312" s="62">
        <f t="shared" si="259"/>
        <v>8395</v>
      </c>
      <c r="H312" s="62">
        <f t="shared" si="261"/>
        <v>7665</v>
      </c>
      <c r="I312" s="62">
        <f t="shared" si="263"/>
        <v>6935</v>
      </c>
      <c r="J312" s="62">
        <f t="shared" si="265"/>
        <v>6205</v>
      </c>
      <c r="K312" s="62">
        <f t="shared" si="267"/>
        <v>5475</v>
      </c>
      <c r="L312" s="62">
        <f t="shared" si="269"/>
        <v>4745</v>
      </c>
      <c r="M312" s="62">
        <f t="shared" si="271"/>
        <v>4015</v>
      </c>
      <c r="N312" s="62">
        <f t="shared" si="273"/>
        <v>3285</v>
      </c>
      <c r="O312" s="62">
        <f t="shared" si="275"/>
        <v>2555</v>
      </c>
      <c r="P312" s="62">
        <f>SUM(AD312:AH312)</f>
        <v>1825</v>
      </c>
      <c r="Q312" s="62">
        <f>SUM(AE312:AG312)</f>
        <v>1095</v>
      </c>
      <c r="S312" s="117">
        <v>707</v>
      </c>
      <c r="T312" s="134">
        <f aca="true" t="shared" si="277" ref="T312:AR312">T270+52</f>
        <v>79</v>
      </c>
      <c r="U312" s="104">
        <f t="shared" si="277"/>
        <v>119</v>
      </c>
      <c r="V312" s="96">
        <f t="shared" si="277"/>
        <v>167</v>
      </c>
      <c r="W312" s="87">
        <f t="shared" si="277"/>
        <v>525</v>
      </c>
      <c r="X312" s="73">
        <f t="shared" si="277"/>
        <v>496</v>
      </c>
      <c r="Y312" s="78">
        <f t="shared" si="277"/>
        <v>263</v>
      </c>
      <c r="Z312" s="57">
        <f t="shared" si="277"/>
        <v>441</v>
      </c>
      <c r="AA312" s="49">
        <f t="shared" si="277"/>
        <v>312</v>
      </c>
      <c r="AB312" s="41">
        <f t="shared" si="277"/>
        <v>336</v>
      </c>
      <c r="AC312" s="33">
        <f t="shared" si="277"/>
        <v>386</v>
      </c>
      <c r="AD312" s="25">
        <f t="shared" si="277"/>
        <v>359</v>
      </c>
      <c r="AE312" s="13">
        <f t="shared" si="277"/>
        <v>362</v>
      </c>
      <c r="AF312" s="14">
        <f t="shared" si="277"/>
        <v>369</v>
      </c>
      <c r="AG312" s="15">
        <f t="shared" si="277"/>
        <v>364</v>
      </c>
      <c r="AH312" s="29">
        <f t="shared" si="277"/>
        <v>371</v>
      </c>
      <c r="AI312" s="37">
        <f t="shared" si="277"/>
        <v>344</v>
      </c>
      <c r="AJ312" s="45">
        <f t="shared" si="277"/>
        <v>394</v>
      </c>
      <c r="AK312" s="51">
        <f t="shared" si="277"/>
        <v>418</v>
      </c>
      <c r="AL312" s="58">
        <f t="shared" si="277"/>
        <v>289</v>
      </c>
      <c r="AM312" s="79">
        <f t="shared" si="277"/>
        <v>467</v>
      </c>
      <c r="AN312" s="77">
        <f t="shared" si="277"/>
        <v>234</v>
      </c>
      <c r="AO312" s="89">
        <f t="shared" si="277"/>
        <v>205</v>
      </c>
      <c r="AP312" s="100">
        <f t="shared" si="277"/>
        <v>563</v>
      </c>
      <c r="AQ312" s="108">
        <f t="shared" si="277"/>
        <v>611</v>
      </c>
      <c r="AR312" s="113">
        <f t="shared" si="277"/>
        <v>651</v>
      </c>
      <c r="AS312" s="121">
        <v>23</v>
      </c>
    </row>
    <row r="313" spans="5:45" ht="13.5">
      <c r="E313" s="62">
        <f t="shared" si="255"/>
        <v>9855</v>
      </c>
      <c r="F313" s="62">
        <f t="shared" si="257"/>
        <v>9125</v>
      </c>
      <c r="G313" s="62">
        <f t="shared" si="259"/>
        <v>8395</v>
      </c>
      <c r="H313" s="62">
        <f t="shared" si="261"/>
        <v>7665</v>
      </c>
      <c r="I313" s="62">
        <f t="shared" si="263"/>
        <v>6935</v>
      </c>
      <c r="J313" s="62">
        <f t="shared" si="265"/>
        <v>6205</v>
      </c>
      <c r="K313" s="62">
        <f t="shared" si="267"/>
        <v>5475</v>
      </c>
      <c r="L313" s="62">
        <f t="shared" si="269"/>
        <v>4745</v>
      </c>
      <c r="M313" s="62">
        <f t="shared" si="271"/>
        <v>4015</v>
      </c>
      <c r="N313" s="62">
        <f t="shared" si="273"/>
        <v>3285</v>
      </c>
      <c r="O313" s="62">
        <f t="shared" si="275"/>
        <v>2555</v>
      </c>
      <c r="P313" s="62">
        <f>SUM(AD313:AH313)</f>
        <v>1825</v>
      </c>
      <c r="Q313" s="62">
        <f>SUM(AE313:AG313)</f>
        <v>1095</v>
      </c>
      <c r="S313" s="117">
        <v>27</v>
      </c>
      <c r="T313" s="134">
        <f aca="true" t="shared" si="278" ref="T313:AR313">T271+52</f>
        <v>77</v>
      </c>
      <c r="U313" s="104">
        <f t="shared" si="278"/>
        <v>607</v>
      </c>
      <c r="V313" s="96">
        <f t="shared" si="278"/>
        <v>165</v>
      </c>
      <c r="W313" s="87">
        <f t="shared" si="278"/>
        <v>527</v>
      </c>
      <c r="X313" s="73">
        <f t="shared" si="278"/>
        <v>495</v>
      </c>
      <c r="Y313" s="78">
        <f t="shared" si="278"/>
        <v>463</v>
      </c>
      <c r="Z313" s="57">
        <f t="shared" si="278"/>
        <v>293</v>
      </c>
      <c r="AA313" s="49">
        <f t="shared" si="278"/>
        <v>313</v>
      </c>
      <c r="AB313" s="41">
        <f t="shared" si="278"/>
        <v>399</v>
      </c>
      <c r="AC313" s="33">
        <f t="shared" si="278"/>
        <v>385</v>
      </c>
      <c r="AD313" s="25">
        <f t="shared" si="278"/>
        <v>357</v>
      </c>
      <c r="AE313" s="16">
        <f t="shared" si="278"/>
        <v>367</v>
      </c>
      <c r="AF313" s="4">
        <f t="shared" si="278"/>
        <v>365</v>
      </c>
      <c r="AG313" s="17">
        <f t="shared" si="278"/>
        <v>363</v>
      </c>
      <c r="AH313" s="29">
        <f t="shared" si="278"/>
        <v>373</v>
      </c>
      <c r="AI313" s="37">
        <f t="shared" si="278"/>
        <v>345</v>
      </c>
      <c r="AJ313" s="45">
        <f t="shared" si="278"/>
        <v>331</v>
      </c>
      <c r="AK313" s="51">
        <f t="shared" si="278"/>
        <v>417</v>
      </c>
      <c r="AL313" s="58">
        <f t="shared" si="278"/>
        <v>437</v>
      </c>
      <c r="AM313" s="79">
        <f t="shared" si="278"/>
        <v>267</v>
      </c>
      <c r="AN313" s="77">
        <f t="shared" si="278"/>
        <v>235</v>
      </c>
      <c r="AO313" s="89">
        <f t="shared" si="278"/>
        <v>203</v>
      </c>
      <c r="AP313" s="100">
        <f t="shared" si="278"/>
        <v>565</v>
      </c>
      <c r="AQ313" s="108">
        <f t="shared" si="278"/>
        <v>123</v>
      </c>
      <c r="AR313" s="113">
        <f t="shared" si="278"/>
        <v>653</v>
      </c>
      <c r="AS313" s="121">
        <v>703</v>
      </c>
    </row>
    <row r="314" spans="5:45" ht="14.25" thickBot="1">
      <c r="E314" s="62">
        <f t="shared" si="255"/>
        <v>9855</v>
      </c>
      <c r="F314" s="62">
        <f t="shared" si="257"/>
        <v>9125</v>
      </c>
      <c r="G314" s="62">
        <f t="shared" si="259"/>
        <v>8395</v>
      </c>
      <c r="H314" s="62">
        <f t="shared" si="261"/>
        <v>7665</v>
      </c>
      <c r="I314" s="62">
        <f t="shared" si="263"/>
        <v>6935</v>
      </c>
      <c r="J314" s="62">
        <f t="shared" si="265"/>
        <v>6205</v>
      </c>
      <c r="K314" s="62">
        <f t="shared" si="267"/>
        <v>5475</v>
      </c>
      <c r="L314" s="62">
        <f t="shared" si="269"/>
        <v>4745</v>
      </c>
      <c r="M314" s="62">
        <f t="shared" si="271"/>
        <v>4015</v>
      </c>
      <c r="N314" s="62">
        <f t="shared" si="273"/>
        <v>3285</v>
      </c>
      <c r="O314" s="62">
        <f t="shared" si="275"/>
        <v>2555</v>
      </c>
      <c r="P314" s="62">
        <f>SUM(AD314:AH314)</f>
        <v>1825</v>
      </c>
      <c r="Q314" s="62">
        <f>SUM(AE314:AG314)</f>
        <v>1095</v>
      </c>
      <c r="S314" s="117">
        <v>29</v>
      </c>
      <c r="T314" s="134">
        <f aca="true" t="shared" si="279" ref="T314:AR314">T272+52</f>
        <v>657</v>
      </c>
      <c r="U314" s="104">
        <f t="shared" si="279"/>
        <v>605</v>
      </c>
      <c r="V314" s="96">
        <f t="shared" si="279"/>
        <v>569</v>
      </c>
      <c r="W314" s="87">
        <f t="shared" si="279"/>
        <v>199</v>
      </c>
      <c r="X314" s="73">
        <f t="shared" si="279"/>
        <v>240</v>
      </c>
      <c r="Y314" s="78">
        <f t="shared" si="279"/>
        <v>461</v>
      </c>
      <c r="Z314" s="57">
        <f t="shared" si="279"/>
        <v>295</v>
      </c>
      <c r="AA314" s="49">
        <f t="shared" si="279"/>
        <v>412</v>
      </c>
      <c r="AB314" s="41">
        <f t="shared" si="279"/>
        <v>400</v>
      </c>
      <c r="AC314" s="33">
        <f t="shared" si="279"/>
        <v>350</v>
      </c>
      <c r="AD314" s="25">
        <f t="shared" si="279"/>
        <v>377</v>
      </c>
      <c r="AE314" s="18">
        <f t="shared" si="279"/>
        <v>366</v>
      </c>
      <c r="AF314" s="19">
        <f t="shared" si="279"/>
        <v>361</v>
      </c>
      <c r="AG314" s="20">
        <f t="shared" si="279"/>
        <v>368</v>
      </c>
      <c r="AH314" s="29">
        <f t="shared" si="279"/>
        <v>353</v>
      </c>
      <c r="AI314" s="37">
        <f t="shared" si="279"/>
        <v>380</v>
      </c>
      <c r="AJ314" s="45">
        <f t="shared" si="279"/>
        <v>330</v>
      </c>
      <c r="AK314" s="51">
        <f t="shared" si="279"/>
        <v>318</v>
      </c>
      <c r="AL314" s="58">
        <f t="shared" si="279"/>
        <v>435</v>
      </c>
      <c r="AM314" s="79">
        <f t="shared" si="279"/>
        <v>269</v>
      </c>
      <c r="AN314" s="77">
        <f t="shared" si="279"/>
        <v>490</v>
      </c>
      <c r="AO314" s="89">
        <f t="shared" si="279"/>
        <v>531</v>
      </c>
      <c r="AP314" s="100">
        <f t="shared" si="279"/>
        <v>161</v>
      </c>
      <c r="AQ314" s="108">
        <f t="shared" si="279"/>
        <v>125</v>
      </c>
      <c r="AR314" s="113">
        <f t="shared" si="279"/>
        <v>73</v>
      </c>
      <c r="AS314" s="121">
        <v>701</v>
      </c>
    </row>
    <row r="315" spans="5:45" ht="14.25" thickBot="1">
      <c r="E315" s="62">
        <f t="shared" si="255"/>
        <v>9855</v>
      </c>
      <c r="F315" s="62">
        <f t="shared" si="257"/>
        <v>9125</v>
      </c>
      <c r="G315" s="62">
        <f t="shared" si="259"/>
        <v>8395</v>
      </c>
      <c r="H315" s="62">
        <f t="shared" si="261"/>
        <v>7665</v>
      </c>
      <c r="I315" s="62">
        <f t="shared" si="263"/>
        <v>6935</v>
      </c>
      <c r="J315" s="62">
        <f t="shared" si="265"/>
        <v>6205</v>
      </c>
      <c r="K315" s="62">
        <f t="shared" si="267"/>
        <v>5475</v>
      </c>
      <c r="L315" s="62">
        <f t="shared" si="269"/>
        <v>4745</v>
      </c>
      <c r="M315" s="62">
        <f t="shared" si="271"/>
        <v>4015</v>
      </c>
      <c r="N315" s="62">
        <f t="shared" si="273"/>
        <v>3285</v>
      </c>
      <c r="O315" s="62">
        <f t="shared" si="275"/>
        <v>2555</v>
      </c>
      <c r="P315" s="62">
        <f>SUM(AD315:AH315)</f>
        <v>1825</v>
      </c>
      <c r="S315" s="117">
        <v>31</v>
      </c>
      <c r="T315" s="134">
        <f aca="true" t="shared" si="280" ref="T315:AR315">T273+52</f>
        <v>659</v>
      </c>
      <c r="U315" s="104">
        <f t="shared" si="280"/>
        <v>603</v>
      </c>
      <c r="V315" s="96">
        <f t="shared" si="280"/>
        <v>571</v>
      </c>
      <c r="W315" s="87">
        <f t="shared" si="280"/>
        <v>197</v>
      </c>
      <c r="X315" s="73">
        <f t="shared" si="280"/>
        <v>242</v>
      </c>
      <c r="Y315" s="78">
        <f t="shared" si="280"/>
        <v>459</v>
      </c>
      <c r="Z315" s="57">
        <f t="shared" si="280"/>
        <v>297</v>
      </c>
      <c r="AA315" s="49">
        <f t="shared" si="280"/>
        <v>410</v>
      </c>
      <c r="AB315" s="41">
        <f t="shared" si="280"/>
        <v>402</v>
      </c>
      <c r="AC315" s="33">
        <f t="shared" si="280"/>
        <v>352</v>
      </c>
      <c r="AD315" s="26">
        <f t="shared" si="280"/>
        <v>358</v>
      </c>
      <c r="AE315" s="27">
        <f t="shared" si="280"/>
        <v>360</v>
      </c>
      <c r="AF315" s="27">
        <f t="shared" si="280"/>
        <v>375</v>
      </c>
      <c r="AG315" s="27">
        <f t="shared" si="280"/>
        <v>376</v>
      </c>
      <c r="AH315" s="28">
        <f t="shared" si="280"/>
        <v>356</v>
      </c>
      <c r="AI315" s="37">
        <f t="shared" si="280"/>
        <v>378</v>
      </c>
      <c r="AJ315" s="45">
        <f t="shared" si="280"/>
        <v>328</v>
      </c>
      <c r="AK315" s="51">
        <f t="shared" si="280"/>
        <v>320</v>
      </c>
      <c r="AL315" s="58">
        <f t="shared" si="280"/>
        <v>433</v>
      </c>
      <c r="AM315" s="79">
        <f t="shared" si="280"/>
        <v>271</v>
      </c>
      <c r="AN315" s="77">
        <f t="shared" si="280"/>
        <v>488</v>
      </c>
      <c r="AO315" s="89">
        <f t="shared" si="280"/>
        <v>533</v>
      </c>
      <c r="AP315" s="100">
        <f t="shared" si="280"/>
        <v>159</v>
      </c>
      <c r="AQ315" s="108">
        <f t="shared" si="280"/>
        <v>127</v>
      </c>
      <c r="AR315" s="113">
        <f t="shared" si="280"/>
        <v>71</v>
      </c>
      <c r="AS315" s="121">
        <v>699</v>
      </c>
    </row>
    <row r="316" spans="5:45" ht="14.25" thickBot="1">
      <c r="E316" s="62">
        <f t="shared" si="255"/>
        <v>9855</v>
      </c>
      <c r="F316" s="62">
        <f t="shared" si="257"/>
        <v>9125</v>
      </c>
      <c r="G316" s="62">
        <f t="shared" si="259"/>
        <v>8395</v>
      </c>
      <c r="H316" s="62">
        <f t="shared" si="261"/>
        <v>7665</v>
      </c>
      <c r="I316" s="62">
        <f t="shared" si="263"/>
        <v>6935</v>
      </c>
      <c r="J316" s="62">
        <f t="shared" si="265"/>
        <v>6205</v>
      </c>
      <c r="K316" s="62">
        <f t="shared" si="267"/>
        <v>5475</v>
      </c>
      <c r="L316" s="62">
        <f t="shared" si="269"/>
        <v>4745</v>
      </c>
      <c r="M316" s="62">
        <f t="shared" si="271"/>
        <v>4015</v>
      </c>
      <c r="N316" s="62">
        <f t="shared" si="273"/>
        <v>3285</v>
      </c>
      <c r="O316" s="62">
        <f t="shared" si="275"/>
        <v>2555</v>
      </c>
      <c r="S316" s="117">
        <v>33</v>
      </c>
      <c r="T316" s="134">
        <f aca="true" t="shared" si="281" ref="T316:AR316">T274+52</f>
        <v>661</v>
      </c>
      <c r="U316" s="104">
        <f t="shared" si="281"/>
        <v>601</v>
      </c>
      <c r="V316" s="96">
        <f t="shared" si="281"/>
        <v>573</v>
      </c>
      <c r="W316" s="87">
        <f t="shared" si="281"/>
        <v>195</v>
      </c>
      <c r="X316" s="73">
        <f t="shared" si="281"/>
        <v>244</v>
      </c>
      <c r="Y316" s="78">
        <f t="shared" si="281"/>
        <v>457</v>
      </c>
      <c r="Z316" s="57">
        <f t="shared" si="281"/>
        <v>299</v>
      </c>
      <c r="AA316" s="49">
        <f t="shared" si="281"/>
        <v>408</v>
      </c>
      <c r="AB316" s="41">
        <f t="shared" si="281"/>
        <v>404</v>
      </c>
      <c r="AC316" s="34">
        <f t="shared" si="281"/>
        <v>348</v>
      </c>
      <c r="AD316" s="35">
        <f t="shared" si="281"/>
        <v>389</v>
      </c>
      <c r="AE316" s="35">
        <f t="shared" si="281"/>
        <v>387</v>
      </c>
      <c r="AF316" s="35">
        <f t="shared" si="281"/>
        <v>347</v>
      </c>
      <c r="AG316" s="35">
        <f t="shared" si="281"/>
        <v>349</v>
      </c>
      <c r="AH316" s="35">
        <f t="shared" si="281"/>
        <v>351</v>
      </c>
      <c r="AI316" s="36">
        <f t="shared" si="281"/>
        <v>384</v>
      </c>
      <c r="AJ316" s="45">
        <f t="shared" si="281"/>
        <v>326</v>
      </c>
      <c r="AK316" s="51">
        <f t="shared" si="281"/>
        <v>322</v>
      </c>
      <c r="AL316" s="58">
        <f t="shared" si="281"/>
        <v>431</v>
      </c>
      <c r="AM316" s="79">
        <f t="shared" si="281"/>
        <v>273</v>
      </c>
      <c r="AN316" s="77">
        <f t="shared" si="281"/>
        <v>486</v>
      </c>
      <c r="AO316" s="89">
        <f t="shared" si="281"/>
        <v>535</v>
      </c>
      <c r="AP316" s="100">
        <f t="shared" si="281"/>
        <v>157</v>
      </c>
      <c r="AQ316" s="108">
        <f t="shared" si="281"/>
        <v>129</v>
      </c>
      <c r="AR316" s="113">
        <f t="shared" si="281"/>
        <v>69</v>
      </c>
      <c r="AS316" s="121">
        <v>697</v>
      </c>
    </row>
    <row r="317" spans="5:45" ht="14.25" thickBot="1">
      <c r="E317" s="62">
        <f t="shared" si="255"/>
        <v>9855</v>
      </c>
      <c r="F317" s="62">
        <f t="shared" si="257"/>
        <v>9125</v>
      </c>
      <c r="G317" s="62">
        <f t="shared" si="259"/>
        <v>8395</v>
      </c>
      <c r="H317" s="62">
        <f t="shared" si="261"/>
        <v>7665</v>
      </c>
      <c r="I317" s="62">
        <f t="shared" si="263"/>
        <v>6935</v>
      </c>
      <c r="J317" s="62">
        <f t="shared" si="265"/>
        <v>6205</v>
      </c>
      <c r="K317" s="62">
        <f t="shared" si="267"/>
        <v>5475</v>
      </c>
      <c r="L317" s="62">
        <f t="shared" si="269"/>
        <v>4745</v>
      </c>
      <c r="M317" s="62">
        <f t="shared" si="271"/>
        <v>4015</v>
      </c>
      <c r="N317" s="62">
        <f t="shared" si="273"/>
        <v>3285</v>
      </c>
      <c r="S317" s="117">
        <v>35</v>
      </c>
      <c r="T317" s="134">
        <f aca="true" t="shared" si="282" ref="T317:AR317">T275+52</f>
        <v>663</v>
      </c>
      <c r="U317" s="104">
        <f t="shared" si="282"/>
        <v>599</v>
      </c>
      <c r="V317" s="96">
        <f t="shared" si="282"/>
        <v>575</v>
      </c>
      <c r="W317" s="87">
        <f t="shared" si="282"/>
        <v>193</v>
      </c>
      <c r="X317" s="73">
        <f t="shared" si="282"/>
        <v>246</v>
      </c>
      <c r="Y317" s="78">
        <f t="shared" si="282"/>
        <v>455</v>
      </c>
      <c r="Z317" s="57">
        <f t="shared" si="282"/>
        <v>301</v>
      </c>
      <c r="AA317" s="49">
        <f t="shared" si="282"/>
        <v>406</v>
      </c>
      <c r="AB317" s="42">
        <f t="shared" si="282"/>
        <v>332</v>
      </c>
      <c r="AC317" s="43">
        <f t="shared" si="282"/>
        <v>325</v>
      </c>
      <c r="AD317" s="43">
        <f t="shared" si="282"/>
        <v>327</v>
      </c>
      <c r="AE317" s="43">
        <f t="shared" si="282"/>
        <v>329</v>
      </c>
      <c r="AF317" s="43">
        <f t="shared" si="282"/>
        <v>397</v>
      </c>
      <c r="AG317" s="43">
        <f t="shared" si="282"/>
        <v>395</v>
      </c>
      <c r="AH317" s="43">
        <f t="shared" si="282"/>
        <v>393</v>
      </c>
      <c r="AI317" s="43">
        <f t="shared" si="282"/>
        <v>391</v>
      </c>
      <c r="AJ317" s="44">
        <f t="shared" si="282"/>
        <v>396</v>
      </c>
      <c r="AK317" s="51">
        <f t="shared" si="282"/>
        <v>324</v>
      </c>
      <c r="AL317" s="58">
        <f t="shared" si="282"/>
        <v>429</v>
      </c>
      <c r="AM317" s="79">
        <f t="shared" si="282"/>
        <v>275</v>
      </c>
      <c r="AN317" s="77">
        <f t="shared" si="282"/>
        <v>484</v>
      </c>
      <c r="AO317" s="89">
        <f t="shared" si="282"/>
        <v>537</v>
      </c>
      <c r="AP317" s="100">
        <f t="shared" si="282"/>
        <v>155</v>
      </c>
      <c r="AQ317" s="108">
        <f t="shared" si="282"/>
        <v>131</v>
      </c>
      <c r="AR317" s="113">
        <f t="shared" si="282"/>
        <v>67</v>
      </c>
      <c r="AS317" s="121">
        <v>695</v>
      </c>
    </row>
    <row r="318" spans="5:45" ht="14.25" thickBot="1">
      <c r="E318" s="62">
        <f t="shared" si="255"/>
        <v>9855</v>
      </c>
      <c r="F318" s="62">
        <f t="shared" si="257"/>
        <v>9125</v>
      </c>
      <c r="G318" s="62">
        <f t="shared" si="259"/>
        <v>8395</v>
      </c>
      <c r="H318" s="62">
        <f t="shared" si="261"/>
        <v>7665</v>
      </c>
      <c r="I318" s="62">
        <f t="shared" si="263"/>
        <v>6935</v>
      </c>
      <c r="J318" s="62">
        <f t="shared" si="265"/>
        <v>6205</v>
      </c>
      <c r="K318" s="62">
        <f t="shared" si="267"/>
        <v>5475</v>
      </c>
      <c r="L318" s="62">
        <f t="shared" si="269"/>
        <v>4745</v>
      </c>
      <c r="M318" s="62">
        <f t="shared" si="271"/>
        <v>4015</v>
      </c>
      <c r="S318" s="117">
        <v>37</v>
      </c>
      <c r="T318" s="134">
        <f aca="true" t="shared" si="283" ref="T318:AR318">T276+52</f>
        <v>665</v>
      </c>
      <c r="U318" s="104">
        <f t="shared" si="283"/>
        <v>597</v>
      </c>
      <c r="V318" s="96">
        <f t="shared" si="283"/>
        <v>577</v>
      </c>
      <c r="W318" s="87">
        <f t="shared" si="283"/>
        <v>191</v>
      </c>
      <c r="X318" s="73">
        <f t="shared" si="283"/>
        <v>248</v>
      </c>
      <c r="Y318" s="78">
        <f t="shared" si="283"/>
        <v>453</v>
      </c>
      <c r="Z318" s="57">
        <f t="shared" si="283"/>
        <v>303</v>
      </c>
      <c r="AA318" s="50">
        <f t="shared" si="283"/>
        <v>416</v>
      </c>
      <c r="AB318" s="53">
        <f t="shared" si="283"/>
        <v>323</v>
      </c>
      <c r="AC318" s="53">
        <f t="shared" si="283"/>
        <v>321</v>
      </c>
      <c r="AD318" s="53">
        <f t="shared" si="283"/>
        <v>319</v>
      </c>
      <c r="AE318" s="53">
        <f t="shared" si="283"/>
        <v>317</v>
      </c>
      <c r="AF318" s="53">
        <f t="shared" si="283"/>
        <v>315</v>
      </c>
      <c r="AG318" s="53">
        <f t="shared" si="283"/>
        <v>419</v>
      </c>
      <c r="AH318" s="53">
        <f t="shared" si="283"/>
        <v>421</v>
      </c>
      <c r="AI318" s="53">
        <f t="shared" si="283"/>
        <v>423</v>
      </c>
      <c r="AJ318" s="53">
        <f t="shared" si="283"/>
        <v>425</v>
      </c>
      <c r="AK318" s="52">
        <f t="shared" si="283"/>
        <v>316</v>
      </c>
      <c r="AL318" s="58">
        <f t="shared" si="283"/>
        <v>427</v>
      </c>
      <c r="AM318" s="79">
        <f t="shared" si="283"/>
        <v>277</v>
      </c>
      <c r="AN318" s="77">
        <f t="shared" si="283"/>
        <v>482</v>
      </c>
      <c r="AO318" s="89">
        <f t="shared" si="283"/>
        <v>539</v>
      </c>
      <c r="AP318" s="100">
        <f t="shared" si="283"/>
        <v>153</v>
      </c>
      <c r="AQ318" s="108">
        <f t="shared" si="283"/>
        <v>133</v>
      </c>
      <c r="AR318" s="113">
        <f t="shared" si="283"/>
        <v>65</v>
      </c>
      <c r="AS318" s="121">
        <v>693</v>
      </c>
    </row>
    <row r="319" spans="5:45" ht="14.25" thickBot="1">
      <c r="E319" s="62">
        <f t="shared" si="255"/>
        <v>9855</v>
      </c>
      <c r="F319" s="62">
        <f t="shared" si="257"/>
        <v>9125</v>
      </c>
      <c r="G319" s="62">
        <f t="shared" si="259"/>
        <v>8395</v>
      </c>
      <c r="H319" s="62">
        <f t="shared" si="261"/>
        <v>7665</v>
      </c>
      <c r="I319" s="62">
        <f t="shared" si="263"/>
        <v>6935</v>
      </c>
      <c r="J319" s="62">
        <f t="shared" si="265"/>
        <v>6205</v>
      </c>
      <c r="K319" s="62">
        <f t="shared" si="267"/>
        <v>5475</v>
      </c>
      <c r="L319" s="62">
        <f t="shared" si="269"/>
        <v>4745</v>
      </c>
      <c r="S319" s="117">
        <v>39</v>
      </c>
      <c r="T319" s="134">
        <f aca="true" t="shared" si="284" ref="T319:AR319">T277+52</f>
        <v>667</v>
      </c>
      <c r="U319" s="104">
        <f t="shared" si="284"/>
        <v>595</v>
      </c>
      <c r="V319" s="96">
        <f t="shared" si="284"/>
        <v>579</v>
      </c>
      <c r="W319" s="87">
        <f t="shared" si="284"/>
        <v>189</v>
      </c>
      <c r="X319" s="73">
        <f t="shared" si="284"/>
        <v>250</v>
      </c>
      <c r="Y319" s="78">
        <f t="shared" si="284"/>
        <v>451</v>
      </c>
      <c r="Z319" s="59">
        <f t="shared" si="284"/>
        <v>438</v>
      </c>
      <c r="AA319" s="60">
        <f t="shared" si="284"/>
        <v>426</v>
      </c>
      <c r="AB319" s="60">
        <f t="shared" si="284"/>
        <v>428</v>
      </c>
      <c r="AC319" s="60">
        <f t="shared" si="284"/>
        <v>430</v>
      </c>
      <c r="AD319" s="60">
        <f t="shared" si="284"/>
        <v>432</v>
      </c>
      <c r="AE319" s="60">
        <f t="shared" si="284"/>
        <v>434</v>
      </c>
      <c r="AF319" s="60">
        <f t="shared" si="284"/>
        <v>291</v>
      </c>
      <c r="AG319" s="60">
        <f t="shared" si="284"/>
        <v>290</v>
      </c>
      <c r="AH319" s="60">
        <f t="shared" si="284"/>
        <v>288</v>
      </c>
      <c r="AI319" s="60">
        <f t="shared" si="284"/>
        <v>286</v>
      </c>
      <c r="AJ319" s="60">
        <f t="shared" si="284"/>
        <v>284</v>
      </c>
      <c r="AK319" s="60">
        <f t="shared" si="284"/>
        <v>282</v>
      </c>
      <c r="AL319" s="61">
        <f t="shared" si="284"/>
        <v>436</v>
      </c>
      <c r="AM319" s="79">
        <f t="shared" si="284"/>
        <v>279</v>
      </c>
      <c r="AN319" s="77">
        <f t="shared" si="284"/>
        <v>480</v>
      </c>
      <c r="AO319" s="89">
        <f t="shared" si="284"/>
        <v>541</v>
      </c>
      <c r="AP319" s="100">
        <f t="shared" si="284"/>
        <v>151</v>
      </c>
      <c r="AQ319" s="108">
        <f t="shared" si="284"/>
        <v>135</v>
      </c>
      <c r="AR319" s="113">
        <f t="shared" si="284"/>
        <v>63</v>
      </c>
      <c r="AS319" s="121">
        <v>691</v>
      </c>
    </row>
    <row r="320" spans="5:45" ht="14.25" thickBot="1">
      <c r="E320" s="62">
        <f t="shared" si="255"/>
        <v>9855</v>
      </c>
      <c r="F320" s="62">
        <f t="shared" si="257"/>
        <v>9125</v>
      </c>
      <c r="G320" s="62">
        <f t="shared" si="259"/>
        <v>8395</v>
      </c>
      <c r="H320" s="62">
        <f t="shared" si="261"/>
        <v>7665</v>
      </c>
      <c r="I320" s="62">
        <f t="shared" si="263"/>
        <v>6935</v>
      </c>
      <c r="J320" s="62">
        <f t="shared" si="265"/>
        <v>6205</v>
      </c>
      <c r="K320" s="62">
        <f t="shared" si="267"/>
        <v>5475</v>
      </c>
      <c r="S320" s="117">
        <v>41</v>
      </c>
      <c r="T320" s="134">
        <f aca="true" t="shared" si="285" ref="T320:AR320">T278+52</f>
        <v>669</v>
      </c>
      <c r="U320" s="104">
        <f t="shared" si="285"/>
        <v>593</v>
      </c>
      <c r="V320" s="96">
        <f t="shared" si="285"/>
        <v>581</v>
      </c>
      <c r="W320" s="87">
        <f t="shared" si="285"/>
        <v>187</v>
      </c>
      <c r="X320" s="73">
        <f t="shared" si="285"/>
        <v>252</v>
      </c>
      <c r="Y320" s="80">
        <f t="shared" si="285"/>
        <v>462</v>
      </c>
      <c r="Z320" s="81">
        <f t="shared" si="285"/>
        <v>254</v>
      </c>
      <c r="AA320" s="81">
        <f t="shared" si="285"/>
        <v>256</v>
      </c>
      <c r="AB320" s="81">
        <f t="shared" si="285"/>
        <v>258</v>
      </c>
      <c r="AC320" s="81">
        <f t="shared" si="285"/>
        <v>260</v>
      </c>
      <c r="AD320" s="81">
        <f t="shared" si="285"/>
        <v>262</v>
      </c>
      <c r="AE320" s="81">
        <f t="shared" si="285"/>
        <v>264</v>
      </c>
      <c r="AF320" s="81">
        <f t="shared" si="285"/>
        <v>265</v>
      </c>
      <c r="AG320" s="81">
        <f t="shared" si="285"/>
        <v>460</v>
      </c>
      <c r="AH320" s="81">
        <f t="shared" si="285"/>
        <v>458</v>
      </c>
      <c r="AI320" s="81">
        <f t="shared" si="285"/>
        <v>456</v>
      </c>
      <c r="AJ320" s="81">
        <f t="shared" si="285"/>
        <v>454</v>
      </c>
      <c r="AK320" s="81">
        <f t="shared" si="285"/>
        <v>452</v>
      </c>
      <c r="AL320" s="81">
        <f t="shared" si="285"/>
        <v>450</v>
      </c>
      <c r="AM320" s="82">
        <f t="shared" si="285"/>
        <v>464</v>
      </c>
      <c r="AN320" s="77">
        <f t="shared" si="285"/>
        <v>478</v>
      </c>
      <c r="AO320" s="89">
        <f t="shared" si="285"/>
        <v>543</v>
      </c>
      <c r="AP320" s="100">
        <f t="shared" si="285"/>
        <v>149</v>
      </c>
      <c r="AQ320" s="108">
        <f t="shared" si="285"/>
        <v>137</v>
      </c>
      <c r="AR320" s="113">
        <f t="shared" si="285"/>
        <v>61</v>
      </c>
      <c r="AS320" s="121">
        <v>689</v>
      </c>
    </row>
    <row r="321" spans="5:45" ht="14.25" thickBot="1">
      <c r="E321" s="62">
        <f t="shared" si="255"/>
        <v>9855</v>
      </c>
      <c r="F321" s="62">
        <f t="shared" si="257"/>
        <v>9125</v>
      </c>
      <c r="G321" s="62">
        <f t="shared" si="259"/>
        <v>8395</v>
      </c>
      <c r="H321" s="62">
        <f t="shared" si="261"/>
        <v>7665</v>
      </c>
      <c r="I321" s="62">
        <f t="shared" si="263"/>
        <v>6935</v>
      </c>
      <c r="J321" s="62">
        <f t="shared" si="265"/>
        <v>6205</v>
      </c>
      <c r="S321" s="117">
        <v>43</v>
      </c>
      <c r="T321" s="134">
        <f aca="true" t="shared" si="286" ref="T321:AR321">T279+52</f>
        <v>671</v>
      </c>
      <c r="U321" s="104">
        <f t="shared" si="286"/>
        <v>591</v>
      </c>
      <c r="V321" s="96">
        <f t="shared" si="286"/>
        <v>583</v>
      </c>
      <c r="W321" s="87">
        <f t="shared" si="286"/>
        <v>185</v>
      </c>
      <c r="X321" s="74">
        <f t="shared" si="286"/>
        <v>238</v>
      </c>
      <c r="Y321" s="75">
        <f t="shared" si="286"/>
        <v>509</v>
      </c>
      <c r="Z321" s="75">
        <f t="shared" si="286"/>
        <v>507</v>
      </c>
      <c r="AA321" s="75">
        <f t="shared" si="286"/>
        <v>505</v>
      </c>
      <c r="AB321" s="75">
        <f t="shared" si="286"/>
        <v>503</v>
      </c>
      <c r="AC321" s="75">
        <f t="shared" si="286"/>
        <v>501</v>
      </c>
      <c r="AD321" s="75">
        <f t="shared" si="286"/>
        <v>499</v>
      </c>
      <c r="AE321" s="75">
        <f t="shared" si="286"/>
        <v>497</v>
      </c>
      <c r="AF321" s="75">
        <f t="shared" si="286"/>
        <v>237</v>
      </c>
      <c r="AG321" s="75">
        <f t="shared" si="286"/>
        <v>239</v>
      </c>
      <c r="AH321" s="75">
        <f t="shared" si="286"/>
        <v>241</v>
      </c>
      <c r="AI321" s="75">
        <f t="shared" si="286"/>
        <v>243</v>
      </c>
      <c r="AJ321" s="75">
        <f t="shared" si="286"/>
        <v>245</v>
      </c>
      <c r="AK321" s="75">
        <f t="shared" si="286"/>
        <v>247</v>
      </c>
      <c r="AL321" s="75">
        <f t="shared" si="286"/>
        <v>249</v>
      </c>
      <c r="AM321" s="75">
        <f t="shared" si="286"/>
        <v>251</v>
      </c>
      <c r="AN321" s="76">
        <f t="shared" si="286"/>
        <v>494</v>
      </c>
      <c r="AO321" s="89">
        <f t="shared" si="286"/>
        <v>545</v>
      </c>
      <c r="AP321" s="100">
        <f t="shared" si="286"/>
        <v>147</v>
      </c>
      <c r="AQ321" s="108">
        <f t="shared" si="286"/>
        <v>139</v>
      </c>
      <c r="AR321" s="113">
        <f t="shared" si="286"/>
        <v>59</v>
      </c>
      <c r="AS321" s="121">
        <v>687</v>
      </c>
    </row>
    <row r="322" spans="5:45" ht="14.25" thickBot="1">
      <c r="E322" s="62">
        <f t="shared" si="255"/>
        <v>9855</v>
      </c>
      <c r="F322" s="62">
        <f t="shared" si="257"/>
        <v>9125</v>
      </c>
      <c r="G322" s="62">
        <f t="shared" si="259"/>
        <v>8395</v>
      </c>
      <c r="H322" s="62">
        <f t="shared" si="261"/>
        <v>7665</v>
      </c>
      <c r="I322" s="62">
        <f t="shared" si="263"/>
        <v>6935</v>
      </c>
      <c r="S322" s="117">
        <v>45</v>
      </c>
      <c r="T322" s="134">
        <f aca="true" t="shared" si="287" ref="T322:AR322">T280+52</f>
        <v>673</v>
      </c>
      <c r="U322" s="104">
        <f t="shared" si="287"/>
        <v>589</v>
      </c>
      <c r="V322" s="96">
        <f t="shared" si="287"/>
        <v>585</v>
      </c>
      <c r="W322" s="88">
        <f t="shared" si="287"/>
        <v>202</v>
      </c>
      <c r="X322" s="91">
        <f t="shared" si="287"/>
        <v>544</v>
      </c>
      <c r="Y322" s="91">
        <f t="shared" si="287"/>
        <v>542</v>
      </c>
      <c r="Z322" s="91">
        <f t="shared" si="287"/>
        <v>540</v>
      </c>
      <c r="AA322" s="91">
        <f t="shared" si="287"/>
        <v>538</v>
      </c>
      <c r="AB322" s="91">
        <f t="shared" si="287"/>
        <v>536</v>
      </c>
      <c r="AC322" s="91">
        <f t="shared" si="287"/>
        <v>534</v>
      </c>
      <c r="AD322" s="91">
        <f t="shared" si="287"/>
        <v>532</v>
      </c>
      <c r="AE322" s="91">
        <f t="shared" si="287"/>
        <v>530</v>
      </c>
      <c r="AF322" s="91">
        <f t="shared" si="287"/>
        <v>529</v>
      </c>
      <c r="AG322" s="91">
        <f t="shared" si="287"/>
        <v>206</v>
      </c>
      <c r="AH322" s="91">
        <f t="shared" si="287"/>
        <v>208</v>
      </c>
      <c r="AI322" s="91">
        <f t="shared" si="287"/>
        <v>210</v>
      </c>
      <c r="AJ322" s="91">
        <f t="shared" si="287"/>
        <v>212</v>
      </c>
      <c r="AK322" s="91">
        <f t="shared" si="287"/>
        <v>214</v>
      </c>
      <c r="AL322" s="91">
        <f t="shared" si="287"/>
        <v>216</v>
      </c>
      <c r="AM322" s="91">
        <f t="shared" si="287"/>
        <v>218</v>
      </c>
      <c r="AN322" s="91">
        <f t="shared" si="287"/>
        <v>220</v>
      </c>
      <c r="AO322" s="90">
        <f t="shared" si="287"/>
        <v>204</v>
      </c>
      <c r="AP322" s="100">
        <f t="shared" si="287"/>
        <v>145</v>
      </c>
      <c r="AQ322" s="108">
        <f t="shared" si="287"/>
        <v>141</v>
      </c>
      <c r="AR322" s="113">
        <f t="shared" si="287"/>
        <v>57</v>
      </c>
      <c r="AS322" s="121">
        <v>685</v>
      </c>
    </row>
    <row r="323" spans="5:45" ht="14.25" thickBot="1">
      <c r="E323" s="62">
        <f t="shared" si="255"/>
        <v>9855</v>
      </c>
      <c r="F323" s="62">
        <f t="shared" si="257"/>
        <v>9125</v>
      </c>
      <c r="G323" s="62">
        <f t="shared" si="259"/>
        <v>8395</v>
      </c>
      <c r="H323" s="62">
        <f t="shared" si="261"/>
        <v>7665</v>
      </c>
      <c r="S323" s="117">
        <v>47</v>
      </c>
      <c r="T323" s="134">
        <f aca="true" t="shared" si="288" ref="T323:AR323">T281+52</f>
        <v>675</v>
      </c>
      <c r="U323" s="104">
        <f t="shared" si="288"/>
        <v>587</v>
      </c>
      <c r="V323" s="97">
        <f t="shared" si="288"/>
        <v>166</v>
      </c>
      <c r="W323" s="98">
        <f t="shared" si="288"/>
        <v>184</v>
      </c>
      <c r="X323" s="98">
        <f t="shared" si="288"/>
        <v>182</v>
      </c>
      <c r="Y323" s="98">
        <f t="shared" si="288"/>
        <v>180</v>
      </c>
      <c r="Z323" s="98">
        <f t="shared" si="288"/>
        <v>178</v>
      </c>
      <c r="AA323" s="98">
        <f t="shared" si="288"/>
        <v>176</v>
      </c>
      <c r="AB323" s="98">
        <f t="shared" si="288"/>
        <v>174</v>
      </c>
      <c r="AC323" s="98">
        <f t="shared" si="288"/>
        <v>172</v>
      </c>
      <c r="AD323" s="98">
        <f t="shared" si="288"/>
        <v>170</v>
      </c>
      <c r="AE323" s="98">
        <f t="shared" si="288"/>
        <v>168</v>
      </c>
      <c r="AF323" s="98">
        <f t="shared" si="288"/>
        <v>567</v>
      </c>
      <c r="AG323" s="98">
        <f t="shared" si="288"/>
        <v>568</v>
      </c>
      <c r="AH323" s="98">
        <f t="shared" si="288"/>
        <v>570</v>
      </c>
      <c r="AI323" s="98">
        <f t="shared" si="288"/>
        <v>572</v>
      </c>
      <c r="AJ323" s="98">
        <f t="shared" si="288"/>
        <v>574</v>
      </c>
      <c r="AK323" s="98">
        <f t="shared" si="288"/>
        <v>576</v>
      </c>
      <c r="AL323" s="98">
        <f t="shared" si="288"/>
        <v>578</v>
      </c>
      <c r="AM323" s="98">
        <f t="shared" si="288"/>
        <v>580</v>
      </c>
      <c r="AN323" s="98">
        <f t="shared" si="288"/>
        <v>582</v>
      </c>
      <c r="AO323" s="98">
        <f t="shared" si="288"/>
        <v>584</v>
      </c>
      <c r="AP323" s="99">
        <f t="shared" si="288"/>
        <v>164</v>
      </c>
      <c r="AQ323" s="108">
        <f t="shared" si="288"/>
        <v>143</v>
      </c>
      <c r="AR323" s="113">
        <f t="shared" si="288"/>
        <v>55</v>
      </c>
      <c r="AS323" s="121">
        <v>683</v>
      </c>
    </row>
    <row r="324" spans="5:45" ht="14.25" thickBot="1">
      <c r="E324" s="62">
        <f t="shared" si="255"/>
        <v>9855</v>
      </c>
      <c r="F324" s="62">
        <f t="shared" si="257"/>
        <v>9125</v>
      </c>
      <c r="G324" s="62">
        <f t="shared" si="259"/>
        <v>8395</v>
      </c>
      <c r="S324" s="117">
        <v>49</v>
      </c>
      <c r="T324" s="134">
        <f aca="true" t="shared" si="289" ref="T324:AR324">T282+52</f>
        <v>677</v>
      </c>
      <c r="U324" s="105">
        <f t="shared" si="289"/>
        <v>606</v>
      </c>
      <c r="V324" s="106">
        <f t="shared" si="289"/>
        <v>102</v>
      </c>
      <c r="W324" s="106">
        <f t="shared" si="289"/>
        <v>104</v>
      </c>
      <c r="X324" s="106">
        <f t="shared" si="289"/>
        <v>106</v>
      </c>
      <c r="Y324" s="106">
        <f t="shared" si="289"/>
        <v>108</v>
      </c>
      <c r="Z324" s="106">
        <f t="shared" si="289"/>
        <v>110</v>
      </c>
      <c r="AA324" s="106">
        <f t="shared" si="289"/>
        <v>112</v>
      </c>
      <c r="AB324" s="106">
        <f t="shared" si="289"/>
        <v>114</v>
      </c>
      <c r="AC324" s="106">
        <f t="shared" si="289"/>
        <v>116</v>
      </c>
      <c r="AD324" s="106">
        <f t="shared" si="289"/>
        <v>118</v>
      </c>
      <c r="AE324" s="106">
        <f t="shared" si="289"/>
        <v>120</v>
      </c>
      <c r="AF324" s="106">
        <f t="shared" si="289"/>
        <v>121</v>
      </c>
      <c r="AG324" s="106">
        <f t="shared" si="289"/>
        <v>604</v>
      </c>
      <c r="AH324" s="106">
        <f t="shared" si="289"/>
        <v>602</v>
      </c>
      <c r="AI324" s="106">
        <f t="shared" si="289"/>
        <v>600</v>
      </c>
      <c r="AJ324" s="106">
        <f t="shared" si="289"/>
        <v>598</v>
      </c>
      <c r="AK324" s="106">
        <f t="shared" si="289"/>
        <v>596</v>
      </c>
      <c r="AL324" s="106">
        <f t="shared" si="289"/>
        <v>594</v>
      </c>
      <c r="AM324" s="106">
        <f t="shared" si="289"/>
        <v>592</v>
      </c>
      <c r="AN324" s="106">
        <f t="shared" si="289"/>
        <v>590</v>
      </c>
      <c r="AO324" s="106">
        <f t="shared" si="289"/>
        <v>588</v>
      </c>
      <c r="AP324" s="106">
        <f t="shared" si="289"/>
        <v>586</v>
      </c>
      <c r="AQ324" s="107">
        <f t="shared" si="289"/>
        <v>608</v>
      </c>
      <c r="AR324" s="113">
        <f t="shared" si="289"/>
        <v>53</v>
      </c>
      <c r="AS324" s="121">
        <v>681</v>
      </c>
    </row>
    <row r="325" spans="5:45" ht="14.25" thickBot="1">
      <c r="E325" s="62">
        <f t="shared" si="255"/>
        <v>9855</v>
      </c>
      <c r="F325" s="62">
        <f t="shared" si="257"/>
        <v>9125</v>
      </c>
      <c r="S325" s="117">
        <v>51</v>
      </c>
      <c r="T325" s="135">
        <f aca="true" t="shared" si="290" ref="T325:AR325">T283+52</f>
        <v>78</v>
      </c>
      <c r="U325" s="111">
        <f t="shared" si="290"/>
        <v>100</v>
      </c>
      <c r="V325" s="111">
        <f t="shared" si="290"/>
        <v>98</v>
      </c>
      <c r="W325" s="111">
        <f t="shared" si="290"/>
        <v>96</v>
      </c>
      <c r="X325" s="111">
        <f t="shared" si="290"/>
        <v>94</v>
      </c>
      <c r="Y325" s="111">
        <f t="shared" si="290"/>
        <v>92</v>
      </c>
      <c r="Z325" s="111">
        <f t="shared" si="290"/>
        <v>90</v>
      </c>
      <c r="AA325" s="111">
        <f t="shared" si="290"/>
        <v>88</v>
      </c>
      <c r="AB325" s="111">
        <f t="shared" si="290"/>
        <v>86</v>
      </c>
      <c r="AC325" s="111">
        <f t="shared" si="290"/>
        <v>84</v>
      </c>
      <c r="AD325" s="111">
        <f t="shared" si="290"/>
        <v>82</v>
      </c>
      <c r="AE325" s="111">
        <f t="shared" si="290"/>
        <v>80</v>
      </c>
      <c r="AF325" s="111">
        <f t="shared" si="290"/>
        <v>655</v>
      </c>
      <c r="AG325" s="111">
        <f t="shared" si="290"/>
        <v>656</v>
      </c>
      <c r="AH325" s="111">
        <f t="shared" si="290"/>
        <v>658</v>
      </c>
      <c r="AI325" s="111">
        <f t="shared" si="290"/>
        <v>660</v>
      </c>
      <c r="AJ325" s="111">
        <f t="shared" si="290"/>
        <v>662</v>
      </c>
      <c r="AK325" s="111">
        <f t="shared" si="290"/>
        <v>664</v>
      </c>
      <c r="AL325" s="111">
        <f t="shared" si="290"/>
        <v>666</v>
      </c>
      <c r="AM325" s="111">
        <f t="shared" si="290"/>
        <v>668</v>
      </c>
      <c r="AN325" s="111">
        <f t="shared" si="290"/>
        <v>670</v>
      </c>
      <c r="AO325" s="111">
        <f t="shared" si="290"/>
        <v>672</v>
      </c>
      <c r="AP325" s="111">
        <f t="shared" si="290"/>
        <v>674</v>
      </c>
      <c r="AQ325" s="111">
        <f t="shared" si="290"/>
        <v>676</v>
      </c>
      <c r="AR325" s="112">
        <f t="shared" si="290"/>
        <v>76</v>
      </c>
      <c r="AS325" s="121">
        <v>679</v>
      </c>
    </row>
    <row r="326" spans="5:45" ht="14.25" thickBot="1">
      <c r="E326" s="62">
        <f t="shared" si="255"/>
        <v>9855</v>
      </c>
      <c r="S326" s="118">
        <v>704</v>
      </c>
      <c r="T326" s="137">
        <v>678</v>
      </c>
      <c r="U326" s="119">
        <v>680</v>
      </c>
      <c r="V326" s="119">
        <v>682</v>
      </c>
      <c r="W326" s="119">
        <v>684</v>
      </c>
      <c r="X326" s="119">
        <v>686</v>
      </c>
      <c r="Y326" s="119">
        <v>688</v>
      </c>
      <c r="Z326" s="119">
        <v>690</v>
      </c>
      <c r="AA326" s="119">
        <v>692</v>
      </c>
      <c r="AB326" s="119">
        <v>694</v>
      </c>
      <c r="AC326" s="119">
        <v>696</v>
      </c>
      <c r="AD326" s="119">
        <v>698</v>
      </c>
      <c r="AE326" s="119">
        <v>700</v>
      </c>
      <c r="AF326" s="119">
        <v>25</v>
      </c>
      <c r="AG326" s="119">
        <v>24</v>
      </c>
      <c r="AH326" s="119">
        <v>22</v>
      </c>
      <c r="AI326" s="119">
        <v>20</v>
      </c>
      <c r="AJ326" s="119">
        <v>18</v>
      </c>
      <c r="AK326" s="119">
        <v>16</v>
      </c>
      <c r="AL326" s="119">
        <v>14</v>
      </c>
      <c r="AM326" s="119">
        <v>12</v>
      </c>
      <c r="AN326" s="119">
        <v>10</v>
      </c>
      <c r="AO326" s="119">
        <v>8</v>
      </c>
      <c r="AP326" s="119">
        <v>6</v>
      </c>
      <c r="AQ326" s="119">
        <v>4</v>
      </c>
      <c r="AR326" s="119">
        <v>2</v>
      </c>
      <c r="AS326" s="120">
        <v>702</v>
      </c>
    </row>
    <row r="327" spans="5:45" s="131" customFormat="1" ht="13.5">
      <c r="E327" s="130"/>
      <c r="S327" s="4"/>
      <c r="T327" s="6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5:45" s="131" customFormat="1" ht="13.5">
      <c r="E328" s="130"/>
      <c r="S328" s="4"/>
      <c r="T328" s="6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3:60" ht="12.75">
      <c r="C329" s="132">
        <f>$R$344+$S$345+$T$346+$U$347+$V$348+$W$349+$X$350+$Y$351+$Z$352+$AA$353+$AB$354+$AC$355+$AD$356+$AE$357+$AF$358+$AG$359+$AH$360+$AI$361+$AJ$362+$AK$363+$AL$364+$AM$365+$AN$366+$AO$367+$AP$368+$AQ$369+$AR$370+$AS$371+$AT$372</f>
        <v>12209</v>
      </c>
      <c r="R329" s="132">
        <f>SUM(R344:R372)</f>
        <v>12209</v>
      </c>
      <c r="S329" s="132">
        <f aca="true" t="shared" si="291" ref="S329:AT329">SUM(S344:S372)</f>
        <v>12209</v>
      </c>
      <c r="T329" s="132">
        <f t="shared" si="291"/>
        <v>12209</v>
      </c>
      <c r="U329" s="132">
        <f t="shared" si="291"/>
        <v>12209</v>
      </c>
      <c r="V329" s="132">
        <f t="shared" si="291"/>
        <v>12209</v>
      </c>
      <c r="W329" s="132">
        <f t="shared" si="291"/>
        <v>12209</v>
      </c>
      <c r="X329" s="132">
        <f t="shared" si="291"/>
        <v>12209</v>
      </c>
      <c r="Y329" s="132">
        <f t="shared" si="291"/>
        <v>12209</v>
      </c>
      <c r="Z329" s="132">
        <f t="shared" si="291"/>
        <v>12209</v>
      </c>
      <c r="AA329" s="132">
        <f t="shared" si="291"/>
        <v>12209</v>
      </c>
      <c r="AB329" s="132">
        <f t="shared" si="291"/>
        <v>12209</v>
      </c>
      <c r="AC329" s="132">
        <f t="shared" si="291"/>
        <v>12209</v>
      </c>
      <c r="AD329" s="132">
        <f t="shared" si="291"/>
        <v>12209</v>
      </c>
      <c r="AE329" s="132">
        <f t="shared" si="291"/>
        <v>12209</v>
      </c>
      <c r="AF329" s="132">
        <f t="shared" si="291"/>
        <v>12209</v>
      </c>
      <c r="AG329" s="132">
        <f t="shared" si="291"/>
        <v>12209</v>
      </c>
      <c r="AH329" s="132">
        <f t="shared" si="291"/>
        <v>12209</v>
      </c>
      <c r="AI329" s="132">
        <f t="shared" si="291"/>
        <v>12209</v>
      </c>
      <c r="AJ329" s="132">
        <f t="shared" si="291"/>
        <v>12209</v>
      </c>
      <c r="AK329" s="132">
        <f t="shared" si="291"/>
        <v>12209</v>
      </c>
      <c r="AL329" s="132">
        <f t="shared" si="291"/>
        <v>12209</v>
      </c>
      <c r="AM329" s="132">
        <f t="shared" si="291"/>
        <v>12209</v>
      </c>
      <c r="AN329" s="132">
        <f t="shared" si="291"/>
        <v>12209</v>
      </c>
      <c r="AO329" s="132">
        <f t="shared" si="291"/>
        <v>12209</v>
      </c>
      <c r="AP329" s="132">
        <f t="shared" si="291"/>
        <v>12209</v>
      </c>
      <c r="AQ329" s="132">
        <f t="shared" si="291"/>
        <v>12209</v>
      </c>
      <c r="AR329" s="132">
        <f t="shared" si="291"/>
        <v>12209</v>
      </c>
      <c r="AS329" s="132">
        <f t="shared" si="291"/>
        <v>12209</v>
      </c>
      <c r="AT329" s="132">
        <f t="shared" si="291"/>
        <v>12209</v>
      </c>
      <c r="BH329" s="132">
        <f>$AT$344+$AS$345+$AR$346+$AQ$347+$AP$348+$AO$349+$AN$350+$AM$351+$AL$352+$AK$353+$AJ$354+$AI$355+$AH$356+$AG$357+$AF$358+$AE$359+$AD$360+$AC$361+$AB$362+$AA$363+$Z$364+$Y$365+$X$366+$W$367+$V$368+$U$369+$T$370+$S$371+$R$372</f>
        <v>12209</v>
      </c>
    </row>
    <row r="330" spans="4:59" ht="12.75">
      <c r="D330" s="132">
        <f>$S$345+$T$346+$U$347+$V$348+$W$349+$X$350+$Y$351+$Z$352+$AA$353+$AB$354+$AC$355+$AD$356+$AE$357+$AF$358+$AG$359+$AH$360+$AI$361+$AJ$362+$AK$363+$AL$364+$AM$365+$AN$366+$AO$367+$AP$368+$AQ$369+$AR$370+$AS$371</f>
        <v>11367</v>
      </c>
      <c r="S330" s="132">
        <f>SUM(S345:S371)</f>
        <v>11367</v>
      </c>
      <c r="T330" s="132">
        <f aca="true" t="shared" si="292" ref="T330:AS330">SUM(T345:T371)</f>
        <v>11367</v>
      </c>
      <c r="U330" s="132">
        <f t="shared" si="292"/>
        <v>11367</v>
      </c>
      <c r="V330" s="132">
        <f t="shared" si="292"/>
        <v>11367</v>
      </c>
      <c r="W330" s="132">
        <f t="shared" si="292"/>
        <v>11367</v>
      </c>
      <c r="X330" s="132">
        <f t="shared" si="292"/>
        <v>11367</v>
      </c>
      <c r="Y330" s="132">
        <f t="shared" si="292"/>
        <v>11367</v>
      </c>
      <c r="Z330" s="132">
        <f t="shared" si="292"/>
        <v>11367</v>
      </c>
      <c r="AA330" s="132">
        <f t="shared" si="292"/>
        <v>11367</v>
      </c>
      <c r="AB330" s="132">
        <f t="shared" si="292"/>
        <v>11367</v>
      </c>
      <c r="AC330" s="132">
        <f t="shared" si="292"/>
        <v>11367</v>
      </c>
      <c r="AD330" s="132">
        <f t="shared" si="292"/>
        <v>11367</v>
      </c>
      <c r="AE330" s="132">
        <f t="shared" si="292"/>
        <v>11367</v>
      </c>
      <c r="AF330" s="132">
        <f t="shared" si="292"/>
        <v>11367</v>
      </c>
      <c r="AG330" s="132">
        <f t="shared" si="292"/>
        <v>11367</v>
      </c>
      <c r="AH330" s="132">
        <f t="shared" si="292"/>
        <v>11367</v>
      </c>
      <c r="AI330" s="132">
        <f t="shared" si="292"/>
        <v>11367</v>
      </c>
      <c r="AJ330" s="132">
        <f t="shared" si="292"/>
        <v>11367</v>
      </c>
      <c r="AK330" s="132">
        <f t="shared" si="292"/>
        <v>11367</v>
      </c>
      <c r="AL330" s="132">
        <f t="shared" si="292"/>
        <v>11367</v>
      </c>
      <c r="AM330" s="132">
        <f t="shared" si="292"/>
        <v>11367</v>
      </c>
      <c r="AN330" s="132">
        <f t="shared" si="292"/>
        <v>11367</v>
      </c>
      <c r="AO330" s="132">
        <f t="shared" si="292"/>
        <v>11367</v>
      </c>
      <c r="AP330" s="132">
        <f t="shared" si="292"/>
        <v>11367</v>
      </c>
      <c r="AQ330" s="132">
        <f t="shared" si="292"/>
        <v>11367</v>
      </c>
      <c r="AR330" s="132">
        <f t="shared" si="292"/>
        <v>11367</v>
      </c>
      <c r="AS330" s="132">
        <f t="shared" si="292"/>
        <v>11367</v>
      </c>
      <c r="BG330" s="132">
        <f>$AS$345+$AR$346+$AQ$347+$AP$348+$AO$349+$AN$350+$AM$351+$AL$352+$AK$353+$AJ$354+$AI$355+$AH$356+$AG$357+$AF$358+$AE$359+$AD$360+$AC$361+$AB$362+$AA$363+$Z$364+$Y$365+$X$366+$W$367+$V$368+$U$369+$T$370+$S$371</f>
        <v>11367</v>
      </c>
    </row>
    <row r="331" spans="5:58" ht="12.75">
      <c r="E331" s="132">
        <f>$T$346+$U$347+$V$348+$W$349+$X$350+$Y$351+$Z$352+$AA$353+$AB$354+$AC$355+$AD$356+$AE$357+$AF$358+$AG$359+$AH$360+$AI$361+$AJ$362+$AK$363+$AL$364+$AM$365+$AN$366+$AO$367+$AP$368+$AQ$369+$AR$370</f>
        <v>10525</v>
      </c>
      <c r="S331" s="3"/>
      <c r="T331" s="132">
        <f>SUM(T346:T370)</f>
        <v>10525</v>
      </c>
      <c r="U331" s="132">
        <f aca="true" t="shared" si="293" ref="U331:AR331">SUM(U346:U370)</f>
        <v>10525</v>
      </c>
      <c r="V331" s="132">
        <f t="shared" si="293"/>
        <v>10525</v>
      </c>
      <c r="W331" s="132">
        <f t="shared" si="293"/>
        <v>10525</v>
      </c>
      <c r="X331" s="132">
        <f t="shared" si="293"/>
        <v>10525</v>
      </c>
      <c r="Y331" s="132">
        <f t="shared" si="293"/>
        <v>10525</v>
      </c>
      <c r="Z331" s="132">
        <f t="shared" si="293"/>
        <v>10525</v>
      </c>
      <c r="AA331" s="132">
        <f t="shared" si="293"/>
        <v>10525</v>
      </c>
      <c r="AB331" s="132">
        <f t="shared" si="293"/>
        <v>10525</v>
      </c>
      <c r="AC331" s="132">
        <f t="shared" si="293"/>
        <v>10525</v>
      </c>
      <c r="AD331" s="132">
        <f t="shared" si="293"/>
        <v>10525</v>
      </c>
      <c r="AE331" s="132">
        <f t="shared" si="293"/>
        <v>10525</v>
      </c>
      <c r="AF331" s="132">
        <f t="shared" si="293"/>
        <v>10525</v>
      </c>
      <c r="AG331" s="132">
        <f t="shared" si="293"/>
        <v>10525</v>
      </c>
      <c r="AH331" s="132">
        <f t="shared" si="293"/>
        <v>10525</v>
      </c>
      <c r="AI331" s="132">
        <f t="shared" si="293"/>
        <v>10525</v>
      </c>
      <c r="AJ331" s="132">
        <f t="shared" si="293"/>
        <v>10525</v>
      </c>
      <c r="AK331" s="132">
        <f t="shared" si="293"/>
        <v>10525</v>
      </c>
      <c r="AL331" s="132">
        <f t="shared" si="293"/>
        <v>10525</v>
      </c>
      <c r="AM331" s="132">
        <f t="shared" si="293"/>
        <v>10525</v>
      </c>
      <c r="AN331" s="132">
        <f t="shared" si="293"/>
        <v>10525</v>
      </c>
      <c r="AO331" s="132">
        <f t="shared" si="293"/>
        <v>10525</v>
      </c>
      <c r="AP331" s="132">
        <f t="shared" si="293"/>
        <v>10525</v>
      </c>
      <c r="AQ331" s="132">
        <f t="shared" si="293"/>
        <v>10525</v>
      </c>
      <c r="AR331" s="132">
        <f t="shared" si="293"/>
        <v>10525</v>
      </c>
      <c r="AS331" s="3"/>
      <c r="BF331" s="132">
        <f>$AR$346+$AQ$347+$AP$348+$AO$349+$AN$350+$AM$351+$AL$352+$AK$353+$AJ$354+$AI$355+$AH$356+$AG$357+$AF$358+$AE$359+$AD$360+$AC$361+$AB$362+$AA$363+$Z$364+$Y$365+$X$366+$W$367+$V$368+$U$369+$T$370</f>
        <v>10525</v>
      </c>
    </row>
    <row r="332" spans="6:57" ht="12.75">
      <c r="F332" s="132">
        <f>$U$347+$V$348+$W$349+$X$350+$Y$351+$Z$352+$AA$353+$AB$354+$AC$355+$AD$356+$AE$357+$AF$358+$AG$359+$AH$360+$AI$361+$AJ$362+$AK$363+$AL$364+$AM$365+$AN$366+$AO$367+$AP$368+$AQ$369</f>
        <v>9683</v>
      </c>
      <c r="S332" s="3"/>
      <c r="U332" s="132">
        <f>SUM(U347:U369)</f>
        <v>9683</v>
      </c>
      <c r="V332" s="132">
        <f aca="true" t="shared" si="294" ref="V332:AQ332">SUM(V347:V369)</f>
        <v>9683</v>
      </c>
      <c r="W332" s="132">
        <f t="shared" si="294"/>
        <v>9683</v>
      </c>
      <c r="X332" s="132">
        <f t="shared" si="294"/>
        <v>9683</v>
      </c>
      <c r="Y332" s="132">
        <f t="shared" si="294"/>
        <v>9683</v>
      </c>
      <c r="Z332" s="132">
        <f t="shared" si="294"/>
        <v>9683</v>
      </c>
      <c r="AA332" s="132">
        <f t="shared" si="294"/>
        <v>9683</v>
      </c>
      <c r="AB332" s="132">
        <f t="shared" si="294"/>
        <v>9683</v>
      </c>
      <c r="AC332" s="132">
        <f t="shared" si="294"/>
        <v>9683</v>
      </c>
      <c r="AD332" s="132">
        <f t="shared" si="294"/>
        <v>9683</v>
      </c>
      <c r="AE332" s="132">
        <f t="shared" si="294"/>
        <v>9683</v>
      </c>
      <c r="AF332" s="132">
        <f t="shared" si="294"/>
        <v>9683</v>
      </c>
      <c r="AG332" s="132">
        <f t="shared" si="294"/>
        <v>9683</v>
      </c>
      <c r="AH332" s="132">
        <f t="shared" si="294"/>
        <v>9683</v>
      </c>
      <c r="AI332" s="132">
        <f t="shared" si="294"/>
        <v>9683</v>
      </c>
      <c r="AJ332" s="132">
        <f t="shared" si="294"/>
        <v>9683</v>
      </c>
      <c r="AK332" s="132">
        <f t="shared" si="294"/>
        <v>9683</v>
      </c>
      <c r="AL332" s="132">
        <f t="shared" si="294"/>
        <v>9683</v>
      </c>
      <c r="AM332" s="132">
        <f t="shared" si="294"/>
        <v>9683</v>
      </c>
      <c r="AN332" s="132">
        <f t="shared" si="294"/>
        <v>9683</v>
      </c>
      <c r="AO332" s="132">
        <f t="shared" si="294"/>
        <v>9683</v>
      </c>
      <c r="AP332" s="132">
        <f t="shared" si="294"/>
        <v>9683</v>
      </c>
      <c r="AQ332" s="132">
        <f t="shared" si="294"/>
        <v>9683</v>
      </c>
      <c r="AR332" s="3"/>
      <c r="AS332" s="3"/>
      <c r="BE332" s="132">
        <f>$AQ$347+$AP$348+$AO$349+$AN$350+$AM$351+$AL$352+$AK$353+$AJ$354+$AI$355+$AH$356+$AG$357+$AF$358+$AE$359+$AD$360+$AC$361+$AB$362+$AA$363+$Z$364+$Y$365+$X$366+$W$367+$V$368+$U$369</f>
        <v>9683</v>
      </c>
    </row>
    <row r="333" spans="7:56" ht="12.75">
      <c r="G333" s="132">
        <f>$V$348+$W$349+$X$350+$Y$351+$Z$352+$AA$353+$AB$354+$AC$355+$AD$356+$AE$357+$AF$358+$AG$359+$AH$360+$AI$361+$AJ$362+$AK$363+$AL$364+$AM$365+$AN$366+$AO$367+$AP$368</f>
        <v>8841</v>
      </c>
      <c r="S333" s="3"/>
      <c r="U333" s="3"/>
      <c r="V333" s="132">
        <f>SUM(V348:V368)</f>
        <v>8841</v>
      </c>
      <c r="W333" s="132">
        <f aca="true" t="shared" si="295" ref="W333:AP333">SUM(W348:W368)</f>
        <v>8841</v>
      </c>
      <c r="X333" s="132">
        <f t="shared" si="295"/>
        <v>8841</v>
      </c>
      <c r="Y333" s="132">
        <f t="shared" si="295"/>
        <v>8841</v>
      </c>
      <c r="Z333" s="132">
        <f t="shared" si="295"/>
        <v>8841</v>
      </c>
      <c r="AA333" s="132">
        <f t="shared" si="295"/>
        <v>8841</v>
      </c>
      <c r="AB333" s="132">
        <f t="shared" si="295"/>
        <v>8841</v>
      </c>
      <c r="AC333" s="132">
        <f t="shared" si="295"/>
        <v>8841</v>
      </c>
      <c r="AD333" s="132">
        <f t="shared" si="295"/>
        <v>8841</v>
      </c>
      <c r="AE333" s="132">
        <f t="shared" si="295"/>
        <v>8841</v>
      </c>
      <c r="AF333" s="132">
        <f t="shared" si="295"/>
        <v>8841</v>
      </c>
      <c r="AG333" s="132">
        <f t="shared" si="295"/>
        <v>8841</v>
      </c>
      <c r="AH333" s="132">
        <f t="shared" si="295"/>
        <v>8841</v>
      </c>
      <c r="AI333" s="132">
        <f t="shared" si="295"/>
        <v>8841</v>
      </c>
      <c r="AJ333" s="132">
        <f t="shared" si="295"/>
        <v>8841</v>
      </c>
      <c r="AK333" s="132">
        <f t="shared" si="295"/>
        <v>8841</v>
      </c>
      <c r="AL333" s="132">
        <f t="shared" si="295"/>
        <v>8841</v>
      </c>
      <c r="AM333" s="132">
        <f t="shared" si="295"/>
        <v>8841</v>
      </c>
      <c r="AN333" s="132">
        <f t="shared" si="295"/>
        <v>8841</v>
      </c>
      <c r="AO333" s="132">
        <f t="shared" si="295"/>
        <v>8841</v>
      </c>
      <c r="AP333" s="132">
        <f t="shared" si="295"/>
        <v>8841</v>
      </c>
      <c r="AQ333" s="3"/>
      <c r="AR333" s="3"/>
      <c r="AS333" s="3"/>
      <c r="BD333" s="132">
        <f>$AP$348+$AO$349+$AN$350+$AM$351+$AL$352+$AK$353+$AJ$354+$AI$355+$AH$356+$AG$357+$AF$358+$AE$359+$AD$360+$AC$361+$AB$362+$AA$363+$Z$364+$Y$365+$X$366+$W$367+$V$368</f>
        <v>8841</v>
      </c>
    </row>
    <row r="334" spans="8:55" ht="12.75">
      <c r="H334" s="132">
        <f>$W$349+$X$350+$Y$351+$Z$352+$AA$353+$AB$354+$AC$355+$AD$356+$AE$357+$AF$358+$AG$359+$AH$360+$AI$361+$AJ$362+$AK$363+$AL$364+$AM$365+$AN$366+$AO$367</f>
        <v>7999</v>
      </c>
      <c r="S334" s="3"/>
      <c r="U334" s="3"/>
      <c r="V334" s="3"/>
      <c r="W334" s="132">
        <f>SUM(W349:W367)</f>
        <v>7999</v>
      </c>
      <c r="X334" s="132">
        <f aca="true" t="shared" si="296" ref="X334:AO334">SUM(X349:X367)</f>
        <v>7999</v>
      </c>
      <c r="Y334" s="132">
        <f t="shared" si="296"/>
        <v>7999</v>
      </c>
      <c r="Z334" s="132">
        <f t="shared" si="296"/>
        <v>7999</v>
      </c>
      <c r="AA334" s="132">
        <f t="shared" si="296"/>
        <v>7999</v>
      </c>
      <c r="AB334" s="132">
        <f t="shared" si="296"/>
        <v>7999</v>
      </c>
      <c r="AC334" s="132">
        <f t="shared" si="296"/>
        <v>7999</v>
      </c>
      <c r="AD334" s="132">
        <f t="shared" si="296"/>
        <v>7999</v>
      </c>
      <c r="AE334" s="132">
        <f t="shared" si="296"/>
        <v>7999</v>
      </c>
      <c r="AF334" s="132">
        <f t="shared" si="296"/>
        <v>7999</v>
      </c>
      <c r="AG334" s="132">
        <f t="shared" si="296"/>
        <v>7999</v>
      </c>
      <c r="AH334" s="132">
        <f t="shared" si="296"/>
        <v>7999</v>
      </c>
      <c r="AI334" s="132">
        <f t="shared" si="296"/>
        <v>7999</v>
      </c>
      <c r="AJ334" s="132">
        <f t="shared" si="296"/>
        <v>7999</v>
      </c>
      <c r="AK334" s="132">
        <f t="shared" si="296"/>
        <v>7999</v>
      </c>
      <c r="AL334" s="132">
        <f t="shared" si="296"/>
        <v>7999</v>
      </c>
      <c r="AM334" s="132">
        <f t="shared" si="296"/>
        <v>7999</v>
      </c>
      <c r="AN334" s="132">
        <f t="shared" si="296"/>
        <v>7999</v>
      </c>
      <c r="AO334" s="132">
        <f t="shared" si="296"/>
        <v>7999</v>
      </c>
      <c r="AP334" s="3"/>
      <c r="AQ334" s="3"/>
      <c r="AR334" s="3"/>
      <c r="AS334" s="3"/>
      <c r="BC334" s="132">
        <f>$AO$349+$AN$350+$AM$351+$AL$352+$AK$353+$AJ$354+$AI$355+$AH$356+$AG$357+$AF$358+$AE$359+$AD$360+$AC$361+$AB$362+$AA$363+$Z$364+$Y$365+$X$366+$W$367</f>
        <v>7999</v>
      </c>
    </row>
    <row r="335" spans="9:54" ht="12.75">
      <c r="I335" s="132">
        <f>$X$350+$Y$351+$Z$352+$AA$353+$AB$354+$AC$355+$AD$356+$AE$357+$AF$358+$AG$359+$AH$360+$AI$361+$AJ$362+$AK$363+$AL$364+$AM$365+$AN$366</f>
        <v>7157</v>
      </c>
      <c r="S335" s="3"/>
      <c r="U335" s="3"/>
      <c r="V335" s="3"/>
      <c r="W335" s="3"/>
      <c r="X335" s="132">
        <f>SUM(X350:X366)</f>
        <v>7157</v>
      </c>
      <c r="Y335" s="132">
        <f aca="true" t="shared" si="297" ref="Y335:AN335">SUM(Y350:Y366)</f>
        <v>7157</v>
      </c>
      <c r="Z335" s="132">
        <f t="shared" si="297"/>
        <v>7157</v>
      </c>
      <c r="AA335" s="132">
        <f t="shared" si="297"/>
        <v>7157</v>
      </c>
      <c r="AB335" s="132">
        <f t="shared" si="297"/>
        <v>7157</v>
      </c>
      <c r="AC335" s="132">
        <f t="shared" si="297"/>
        <v>7157</v>
      </c>
      <c r="AD335" s="132">
        <f t="shared" si="297"/>
        <v>7157</v>
      </c>
      <c r="AE335" s="132">
        <f t="shared" si="297"/>
        <v>7157</v>
      </c>
      <c r="AF335" s="132">
        <f t="shared" si="297"/>
        <v>7157</v>
      </c>
      <c r="AG335" s="132">
        <f t="shared" si="297"/>
        <v>7157</v>
      </c>
      <c r="AH335" s="132">
        <f t="shared" si="297"/>
        <v>7157</v>
      </c>
      <c r="AI335" s="132">
        <f t="shared" si="297"/>
        <v>7157</v>
      </c>
      <c r="AJ335" s="132">
        <f t="shared" si="297"/>
        <v>7157</v>
      </c>
      <c r="AK335" s="132">
        <f t="shared" si="297"/>
        <v>7157</v>
      </c>
      <c r="AL335" s="132">
        <f t="shared" si="297"/>
        <v>7157</v>
      </c>
      <c r="AM335" s="132">
        <f t="shared" si="297"/>
        <v>7157</v>
      </c>
      <c r="AN335" s="132">
        <f t="shared" si="297"/>
        <v>7157</v>
      </c>
      <c r="AO335" s="3"/>
      <c r="AP335" s="3"/>
      <c r="AQ335" s="3"/>
      <c r="AR335" s="3"/>
      <c r="AS335" s="3"/>
      <c r="BB335" s="132">
        <f>$AN$350+$AM$351+$AL$352+$AK$353+$AJ$354+$AI$355+$AH$356+$AG$357+$AF$358+$AE$359+$AD$360+$AC$361+$AB$362+$AA$363+$Z$364+$Y$365+$X$366</f>
        <v>7157</v>
      </c>
    </row>
    <row r="336" spans="10:53" ht="12.75">
      <c r="J336" s="132">
        <f>$Y$351+$Z$352+$AA$353+$AB$354+$AC$355+$AD$356+$AE$357+$AF$358+$AG$359+$AH$360+$AI$361+$AJ$362+$AK$363+$AL$364+$AM$365</f>
        <v>6315</v>
      </c>
      <c r="S336" s="3"/>
      <c r="U336" s="3"/>
      <c r="V336" s="3"/>
      <c r="W336" s="3"/>
      <c r="X336" s="3"/>
      <c r="Y336" s="132">
        <f>SUM(Y351:Y365)</f>
        <v>6315</v>
      </c>
      <c r="Z336" s="132">
        <f aca="true" t="shared" si="298" ref="Z336:AM336">SUM(Z351:Z365)</f>
        <v>6315</v>
      </c>
      <c r="AA336" s="132">
        <f t="shared" si="298"/>
        <v>6315</v>
      </c>
      <c r="AB336" s="132">
        <f t="shared" si="298"/>
        <v>6315</v>
      </c>
      <c r="AC336" s="132">
        <f t="shared" si="298"/>
        <v>6315</v>
      </c>
      <c r="AD336" s="132">
        <f t="shared" si="298"/>
        <v>6315</v>
      </c>
      <c r="AE336" s="132">
        <f t="shared" si="298"/>
        <v>6315</v>
      </c>
      <c r="AF336" s="132">
        <f t="shared" si="298"/>
        <v>6315</v>
      </c>
      <c r="AG336" s="132">
        <f t="shared" si="298"/>
        <v>6315</v>
      </c>
      <c r="AH336" s="132">
        <f t="shared" si="298"/>
        <v>6315</v>
      </c>
      <c r="AI336" s="132">
        <f t="shared" si="298"/>
        <v>6315</v>
      </c>
      <c r="AJ336" s="132">
        <f t="shared" si="298"/>
        <v>6315</v>
      </c>
      <c r="AK336" s="132">
        <f t="shared" si="298"/>
        <v>6315</v>
      </c>
      <c r="AL336" s="132">
        <f t="shared" si="298"/>
        <v>6315</v>
      </c>
      <c r="AM336" s="132">
        <f t="shared" si="298"/>
        <v>6315</v>
      </c>
      <c r="AN336" s="3"/>
      <c r="AO336" s="3"/>
      <c r="AP336" s="3"/>
      <c r="AQ336" s="3"/>
      <c r="AR336" s="3"/>
      <c r="AS336" s="3"/>
      <c r="BA336" s="132">
        <f>$AM$351+$AL$352+$AK$353+$AJ$354+$AI$355+$AH$356+$AG$357+$AF$358+$AE$359+$AD$360+$AC$361+$AB$362+$AA$363+$Z$364+$Y$365</f>
        <v>6315</v>
      </c>
    </row>
    <row r="337" spans="11:52" ht="12.75">
      <c r="K337" s="132">
        <f>$Z$352+$AA$353+$AB$354+$AC$355+$AD$356+$AE$357+$AF$358+$AG$359+$AH$360+$AI$361+$AJ$362+$AK$363+$AL$364</f>
        <v>5473</v>
      </c>
      <c r="S337" s="3"/>
      <c r="U337" s="3"/>
      <c r="V337" s="3"/>
      <c r="W337" s="3"/>
      <c r="X337" s="3"/>
      <c r="Y337" s="3"/>
      <c r="Z337" s="132">
        <f>SUM(Z352:Z364)</f>
        <v>5473</v>
      </c>
      <c r="AA337" s="132">
        <f aca="true" t="shared" si="299" ref="AA337:AL337">SUM(AA352:AA364)</f>
        <v>5473</v>
      </c>
      <c r="AB337" s="132">
        <f t="shared" si="299"/>
        <v>5473</v>
      </c>
      <c r="AC337" s="132">
        <f t="shared" si="299"/>
        <v>5473</v>
      </c>
      <c r="AD337" s="132">
        <f t="shared" si="299"/>
        <v>5473</v>
      </c>
      <c r="AE337" s="132">
        <f t="shared" si="299"/>
        <v>5473</v>
      </c>
      <c r="AF337" s="132">
        <f t="shared" si="299"/>
        <v>5473</v>
      </c>
      <c r="AG337" s="132">
        <f t="shared" si="299"/>
        <v>5473</v>
      </c>
      <c r="AH337" s="132">
        <f t="shared" si="299"/>
        <v>5473</v>
      </c>
      <c r="AI337" s="132">
        <f t="shared" si="299"/>
        <v>5473</v>
      </c>
      <c r="AJ337" s="132">
        <f t="shared" si="299"/>
        <v>5473</v>
      </c>
      <c r="AK337" s="132">
        <f t="shared" si="299"/>
        <v>5473</v>
      </c>
      <c r="AL337" s="132">
        <f t="shared" si="299"/>
        <v>5473</v>
      </c>
      <c r="AM337" s="3"/>
      <c r="AN337" s="3"/>
      <c r="AO337" s="3"/>
      <c r="AP337" s="3"/>
      <c r="AQ337" s="3"/>
      <c r="AR337" s="3"/>
      <c r="AS337" s="3"/>
      <c r="AZ337" s="132">
        <f>$AL$352+$AK$353+$AJ$354+$AI$355+$AH$356+$AG$357+$AF$358+$AE$359+$AD$360+$AC$361+$AB$362+$AA$363+$Z$364</f>
        <v>5473</v>
      </c>
    </row>
    <row r="338" spans="12:51" ht="12.75">
      <c r="L338" s="132">
        <f>$AA$353+$AB$354+$AC$355+$AD$356+$AE$357+$AF$358+$AG$359+$AH$360+$AI$361+$AJ$362+$AK$363</f>
        <v>4631</v>
      </c>
      <c r="S338" s="3"/>
      <c r="U338" s="3"/>
      <c r="V338" s="3"/>
      <c r="W338" s="3"/>
      <c r="X338" s="3"/>
      <c r="Y338" s="3"/>
      <c r="Z338" s="3"/>
      <c r="AA338" s="132">
        <f>SUM(AA353:AA363)</f>
        <v>4631</v>
      </c>
      <c r="AB338" s="132">
        <f aca="true" t="shared" si="300" ref="AB338:AK338">SUM(AB353:AB363)</f>
        <v>4631</v>
      </c>
      <c r="AC338" s="132">
        <f t="shared" si="300"/>
        <v>4631</v>
      </c>
      <c r="AD338" s="132">
        <f t="shared" si="300"/>
        <v>4631</v>
      </c>
      <c r="AE338" s="132">
        <f t="shared" si="300"/>
        <v>4631</v>
      </c>
      <c r="AF338" s="132">
        <f t="shared" si="300"/>
        <v>4631</v>
      </c>
      <c r="AG338" s="132">
        <f t="shared" si="300"/>
        <v>4631</v>
      </c>
      <c r="AH338" s="132">
        <f t="shared" si="300"/>
        <v>4631</v>
      </c>
      <c r="AI338" s="132">
        <f t="shared" si="300"/>
        <v>4631</v>
      </c>
      <c r="AJ338" s="132">
        <f t="shared" si="300"/>
        <v>4631</v>
      </c>
      <c r="AK338" s="132">
        <f t="shared" si="300"/>
        <v>4631</v>
      </c>
      <c r="AL338" s="3"/>
      <c r="AM338" s="3"/>
      <c r="AN338" s="3"/>
      <c r="AO338" s="3"/>
      <c r="AP338" s="3"/>
      <c r="AQ338" s="3"/>
      <c r="AR338" s="3"/>
      <c r="AS338" s="3"/>
      <c r="AY338" s="132">
        <f>$AK$353+$AJ$354+$AI$355+$AH$356+$AG$357+$AF$358+$AE$359+$AD$360+$AC$361+$AB$362+$AA$363</f>
        <v>4631</v>
      </c>
    </row>
    <row r="339" spans="13:50" ht="12.75">
      <c r="M339" s="132">
        <f>$AB$354+$AC$355+$AD$356+$AE$357+$AF$358+$AG$359+$AH$360+$AI$361+$AJ$362</f>
        <v>3789</v>
      </c>
      <c r="S339" s="3"/>
      <c r="U339" s="3"/>
      <c r="V339" s="3"/>
      <c r="W339" s="3"/>
      <c r="X339" s="3"/>
      <c r="Y339" s="3"/>
      <c r="Z339" s="3"/>
      <c r="AA339" s="3"/>
      <c r="AB339" s="132">
        <f>SUM(AB354:AB362)</f>
        <v>3789</v>
      </c>
      <c r="AC339" s="132">
        <f aca="true" t="shared" si="301" ref="AC339:AJ339">SUM(AC354:AC362)</f>
        <v>3789</v>
      </c>
      <c r="AD339" s="132">
        <f t="shared" si="301"/>
        <v>3789</v>
      </c>
      <c r="AE339" s="132">
        <f t="shared" si="301"/>
        <v>3789</v>
      </c>
      <c r="AF339" s="132">
        <f t="shared" si="301"/>
        <v>3789</v>
      </c>
      <c r="AG339" s="132">
        <f t="shared" si="301"/>
        <v>3789</v>
      </c>
      <c r="AH339" s="132">
        <f t="shared" si="301"/>
        <v>3789</v>
      </c>
      <c r="AI339" s="132">
        <f t="shared" si="301"/>
        <v>3789</v>
      </c>
      <c r="AJ339" s="132">
        <f t="shared" si="301"/>
        <v>3789</v>
      </c>
      <c r="AK339" s="3"/>
      <c r="AL339" s="3"/>
      <c r="AM339" s="3"/>
      <c r="AN339" s="3"/>
      <c r="AO339" s="3"/>
      <c r="AP339" s="3"/>
      <c r="AQ339" s="3"/>
      <c r="AR339" s="3"/>
      <c r="AS339" s="3"/>
      <c r="AX339" s="132">
        <f>$AJ$354+$AI$355+$AH$356+$AG$357+$AF$358+$AE$359+$AD$360+$AC$361+$AB$362</f>
        <v>3789</v>
      </c>
    </row>
    <row r="340" spans="14:49" ht="12.75">
      <c r="N340" s="132">
        <f>$AC$355+$AD$356+$AE$357+$AF$358+$AG$359+$AH$360+$AI$361</f>
        <v>2947</v>
      </c>
      <c r="S340" s="3"/>
      <c r="U340" s="3"/>
      <c r="V340" s="3"/>
      <c r="W340" s="3"/>
      <c r="X340" s="3"/>
      <c r="Y340" s="3"/>
      <c r="Z340" s="3"/>
      <c r="AA340" s="3"/>
      <c r="AB340" s="3"/>
      <c r="AC340" s="132">
        <f>SUM(AC355:AC361)</f>
        <v>2947</v>
      </c>
      <c r="AD340" s="132">
        <f aca="true" t="shared" si="302" ref="AD340:AI340">SUM(AD355:AD361)</f>
        <v>2947</v>
      </c>
      <c r="AE340" s="132">
        <f t="shared" si="302"/>
        <v>2947</v>
      </c>
      <c r="AF340" s="132">
        <f t="shared" si="302"/>
        <v>2947</v>
      </c>
      <c r="AG340" s="132">
        <f t="shared" si="302"/>
        <v>2947</v>
      </c>
      <c r="AH340" s="132">
        <f t="shared" si="302"/>
        <v>2947</v>
      </c>
      <c r="AI340" s="132">
        <f t="shared" si="302"/>
        <v>2947</v>
      </c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W340" s="132">
        <f>$AI$355+$AH$356+$AG$357+$AF$358+$AE$359+$AD$360+$AC$361</f>
        <v>2947</v>
      </c>
    </row>
    <row r="341" spans="15:48" ht="12.75">
      <c r="O341" s="132">
        <f>$AD$356+$AE$357+$AF$358+$AG$359+$AH$360</f>
        <v>2105</v>
      </c>
      <c r="S341" s="3"/>
      <c r="U341" s="3"/>
      <c r="V341" s="3"/>
      <c r="W341" s="3"/>
      <c r="X341" s="3"/>
      <c r="Y341" s="3"/>
      <c r="Z341" s="3"/>
      <c r="AA341" s="3"/>
      <c r="AB341" s="3"/>
      <c r="AC341" s="3"/>
      <c r="AD341" s="132">
        <f>SUM(AD356:AD360)</f>
        <v>2105</v>
      </c>
      <c r="AE341" s="132">
        <f>SUM(AE356:AE360)</f>
        <v>2105</v>
      </c>
      <c r="AF341" s="132">
        <f>SUM(AF356:AF360)</f>
        <v>2105</v>
      </c>
      <c r="AG341" s="132">
        <f>SUM(AG356:AG360)</f>
        <v>2105</v>
      </c>
      <c r="AH341" s="132">
        <f>SUM(AH356:AH360)</f>
        <v>2105</v>
      </c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V341" s="132">
        <f>$AH$356+$AG$357+$AF$358+$AE$359+$AD$360</f>
        <v>2105</v>
      </c>
    </row>
    <row r="342" spans="16:47" ht="12.75">
      <c r="P342" s="132">
        <f>$AE$357+$AF$358+$AG$359</f>
        <v>1263</v>
      </c>
      <c r="S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132">
        <f>SUM(AE357:AE359)</f>
        <v>1263</v>
      </c>
      <c r="AF342" s="132">
        <f>SUM(AF357:AF359)</f>
        <v>1263</v>
      </c>
      <c r="AG342" s="132">
        <f>SUM(AG357:AG359)</f>
        <v>1263</v>
      </c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U342" s="132">
        <f>$AG$357+$AF$358+$AE$359</f>
        <v>1263</v>
      </c>
    </row>
    <row r="343" spans="19:45" ht="13.5" thickBot="1">
      <c r="S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3:46" ht="13.5" thickBot="1">
      <c r="C344" s="132">
        <f>SUM(R344:AT344)</f>
        <v>12209</v>
      </c>
      <c r="R344" s="122">
        <v>814</v>
      </c>
      <c r="S344" s="123">
        <v>55</v>
      </c>
      <c r="T344" s="138">
        <v>53</v>
      </c>
      <c r="U344" s="123">
        <v>51</v>
      </c>
      <c r="V344" s="123">
        <v>49</v>
      </c>
      <c r="W344" s="123">
        <v>47</v>
      </c>
      <c r="X344" s="123">
        <v>45</v>
      </c>
      <c r="Y344" s="123">
        <v>43</v>
      </c>
      <c r="Z344" s="123">
        <v>41</v>
      </c>
      <c r="AA344" s="123">
        <v>39</v>
      </c>
      <c r="AB344" s="123">
        <v>37</v>
      </c>
      <c r="AC344" s="123">
        <v>35</v>
      </c>
      <c r="AD344" s="123">
        <v>33</v>
      </c>
      <c r="AE344" s="123">
        <v>31</v>
      </c>
      <c r="AF344" s="123">
        <v>29</v>
      </c>
      <c r="AG344" s="123">
        <v>817</v>
      </c>
      <c r="AH344" s="123">
        <v>819</v>
      </c>
      <c r="AI344" s="123">
        <v>821</v>
      </c>
      <c r="AJ344" s="123">
        <v>823</v>
      </c>
      <c r="AK344" s="123">
        <v>825</v>
      </c>
      <c r="AL344" s="123">
        <v>827</v>
      </c>
      <c r="AM344" s="123">
        <v>829</v>
      </c>
      <c r="AN344" s="123">
        <v>831</v>
      </c>
      <c r="AO344" s="123">
        <v>833</v>
      </c>
      <c r="AP344" s="123">
        <v>835</v>
      </c>
      <c r="AQ344" s="123">
        <v>837</v>
      </c>
      <c r="AR344" s="123">
        <v>839</v>
      </c>
      <c r="AS344" s="123">
        <v>841</v>
      </c>
      <c r="AT344" s="124">
        <v>30</v>
      </c>
    </row>
    <row r="345" spans="3:46" ht="13.5" thickBot="1">
      <c r="C345" s="132">
        <f aca="true" t="shared" si="303" ref="C345:C372">SUM(R345:AT345)</f>
        <v>12209</v>
      </c>
      <c r="D345" s="132">
        <f>SUM(S345:AS345)</f>
        <v>11367</v>
      </c>
      <c r="R345" s="125">
        <v>786</v>
      </c>
      <c r="S345" s="114">
        <f>S300+56</f>
        <v>84</v>
      </c>
      <c r="T345" s="136">
        <f aca="true" t="shared" si="304" ref="T345:AS345">T300+56</f>
        <v>108</v>
      </c>
      <c r="U345" s="115">
        <f t="shared" si="304"/>
        <v>106</v>
      </c>
      <c r="V345" s="115">
        <f t="shared" si="304"/>
        <v>104</v>
      </c>
      <c r="W345" s="115">
        <f t="shared" si="304"/>
        <v>102</v>
      </c>
      <c r="X345" s="115">
        <f t="shared" si="304"/>
        <v>100</v>
      </c>
      <c r="Y345" s="115">
        <f t="shared" si="304"/>
        <v>98</v>
      </c>
      <c r="Z345" s="115">
        <f t="shared" si="304"/>
        <v>96</v>
      </c>
      <c r="AA345" s="115">
        <f t="shared" si="304"/>
        <v>94</v>
      </c>
      <c r="AB345" s="115">
        <f t="shared" si="304"/>
        <v>92</v>
      </c>
      <c r="AC345" s="115">
        <f t="shared" si="304"/>
        <v>90</v>
      </c>
      <c r="AD345" s="115">
        <f t="shared" si="304"/>
        <v>88</v>
      </c>
      <c r="AE345" s="115">
        <f t="shared" si="304"/>
        <v>86</v>
      </c>
      <c r="AF345" s="115">
        <f t="shared" si="304"/>
        <v>761</v>
      </c>
      <c r="AG345" s="115">
        <f t="shared" si="304"/>
        <v>762</v>
      </c>
      <c r="AH345" s="115">
        <f t="shared" si="304"/>
        <v>764</v>
      </c>
      <c r="AI345" s="115">
        <f t="shared" si="304"/>
        <v>766</v>
      </c>
      <c r="AJ345" s="115">
        <f t="shared" si="304"/>
        <v>768</v>
      </c>
      <c r="AK345" s="115">
        <f t="shared" si="304"/>
        <v>770</v>
      </c>
      <c r="AL345" s="115">
        <f t="shared" si="304"/>
        <v>772</v>
      </c>
      <c r="AM345" s="115">
        <f t="shared" si="304"/>
        <v>774</v>
      </c>
      <c r="AN345" s="115">
        <f t="shared" si="304"/>
        <v>776</v>
      </c>
      <c r="AO345" s="115">
        <f t="shared" si="304"/>
        <v>778</v>
      </c>
      <c r="AP345" s="115">
        <f t="shared" si="304"/>
        <v>780</v>
      </c>
      <c r="AQ345" s="115">
        <f t="shared" si="304"/>
        <v>782</v>
      </c>
      <c r="AR345" s="115">
        <f t="shared" si="304"/>
        <v>784</v>
      </c>
      <c r="AS345" s="116">
        <f t="shared" si="304"/>
        <v>82</v>
      </c>
      <c r="AT345" s="129">
        <v>56</v>
      </c>
    </row>
    <row r="346" spans="3:46" ht="13.5" thickBot="1">
      <c r="C346" s="132">
        <f t="shared" si="303"/>
        <v>12209</v>
      </c>
      <c r="D346" s="132">
        <f aca="true" t="shared" si="305" ref="D346:D371">SUM(S346:AS346)</f>
        <v>11367</v>
      </c>
      <c r="E346" s="132">
        <f>SUM(T346:AR346)</f>
        <v>10525</v>
      </c>
      <c r="R346" s="125">
        <v>788</v>
      </c>
      <c r="S346" s="117">
        <f aca="true" t="shared" si="306" ref="S346:AS346">S301+56</f>
        <v>785</v>
      </c>
      <c r="T346" s="133">
        <f t="shared" si="306"/>
        <v>710</v>
      </c>
      <c r="U346" s="109">
        <f t="shared" si="306"/>
        <v>686</v>
      </c>
      <c r="V346" s="109">
        <f t="shared" si="306"/>
        <v>688</v>
      </c>
      <c r="W346" s="109">
        <f t="shared" si="306"/>
        <v>690</v>
      </c>
      <c r="X346" s="109">
        <f t="shared" si="306"/>
        <v>692</v>
      </c>
      <c r="Y346" s="109">
        <f t="shared" si="306"/>
        <v>694</v>
      </c>
      <c r="Z346" s="109">
        <f t="shared" si="306"/>
        <v>696</v>
      </c>
      <c r="AA346" s="109">
        <f t="shared" si="306"/>
        <v>698</v>
      </c>
      <c r="AB346" s="109">
        <f t="shared" si="306"/>
        <v>700</v>
      </c>
      <c r="AC346" s="109">
        <f t="shared" si="306"/>
        <v>702</v>
      </c>
      <c r="AD346" s="109">
        <f t="shared" si="306"/>
        <v>704</v>
      </c>
      <c r="AE346" s="109">
        <f t="shared" si="306"/>
        <v>706</v>
      </c>
      <c r="AF346" s="109">
        <f t="shared" si="306"/>
        <v>131</v>
      </c>
      <c r="AG346" s="109">
        <f t="shared" si="306"/>
        <v>130</v>
      </c>
      <c r="AH346" s="109">
        <f t="shared" si="306"/>
        <v>128</v>
      </c>
      <c r="AI346" s="109">
        <f t="shared" si="306"/>
        <v>126</v>
      </c>
      <c r="AJ346" s="109">
        <f t="shared" si="306"/>
        <v>124</v>
      </c>
      <c r="AK346" s="109">
        <f t="shared" si="306"/>
        <v>122</v>
      </c>
      <c r="AL346" s="109">
        <f t="shared" si="306"/>
        <v>120</v>
      </c>
      <c r="AM346" s="109">
        <f t="shared" si="306"/>
        <v>118</v>
      </c>
      <c r="AN346" s="109">
        <f t="shared" si="306"/>
        <v>116</v>
      </c>
      <c r="AO346" s="109">
        <f t="shared" si="306"/>
        <v>114</v>
      </c>
      <c r="AP346" s="109">
        <f t="shared" si="306"/>
        <v>112</v>
      </c>
      <c r="AQ346" s="109">
        <f t="shared" si="306"/>
        <v>110</v>
      </c>
      <c r="AR346" s="110">
        <f t="shared" si="306"/>
        <v>708</v>
      </c>
      <c r="AS346" s="121">
        <f t="shared" si="306"/>
        <v>57</v>
      </c>
      <c r="AT346" s="129">
        <v>54</v>
      </c>
    </row>
    <row r="347" spans="3:46" ht="13.5" thickBot="1">
      <c r="C347" s="132">
        <f t="shared" si="303"/>
        <v>12209</v>
      </c>
      <c r="D347" s="132">
        <f t="shared" si="305"/>
        <v>11367</v>
      </c>
      <c r="E347" s="132">
        <f aca="true" t="shared" si="307" ref="E347:E370">SUM(T347:AR347)</f>
        <v>10525</v>
      </c>
      <c r="F347" s="132">
        <f>SUM(U347:AQ347)</f>
        <v>9683</v>
      </c>
      <c r="R347" s="125">
        <v>790</v>
      </c>
      <c r="S347" s="117">
        <f aca="true" t="shared" si="308" ref="S347:AS347">S302+56</f>
        <v>783</v>
      </c>
      <c r="T347" s="134">
        <f t="shared" si="308"/>
        <v>155</v>
      </c>
      <c r="U347" s="101">
        <f t="shared" si="308"/>
        <v>178</v>
      </c>
      <c r="V347" s="102">
        <f t="shared" si="308"/>
        <v>684</v>
      </c>
      <c r="W347" s="102">
        <f t="shared" si="308"/>
        <v>682</v>
      </c>
      <c r="X347" s="102">
        <f t="shared" si="308"/>
        <v>680</v>
      </c>
      <c r="Y347" s="102">
        <f t="shared" si="308"/>
        <v>678</v>
      </c>
      <c r="Z347" s="102">
        <f t="shared" si="308"/>
        <v>676</v>
      </c>
      <c r="AA347" s="102">
        <f t="shared" si="308"/>
        <v>674</v>
      </c>
      <c r="AB347" s="102">
        <f t="shared" si="308"/>
        <v>672</v>
      </c>
      <c r="AC347" s="102">
        <f t="shared" si="308"/>
        <v>670</v>
      </c>
      <c r="AD347" s="102">
        <f t="shared" si="308"/>
        <v>668</v>
      </c>
      <c r="AE347" s="102">
        <f t="shared" si="308"/>
        <v>666</v>
      </c>
      <c r="AF347" s="102">
        <f t="shared" si="308"/>
        <v>665</v>
      </c>
      <c r="AG347" s="102">
        <f t="shared" si="308"/>
        <v>182</v>
      </c>
      <c r="AH347" s="102">
        <f t="shared" si="308"/>
        <v>184</v>
      </c>
      <c r="AI347" s="102">
        <f t="shared" si="308"/>
        <v>186</v>
      </c>
      <c r="AJ347" s="102">
        <f t="shared" si="308"/>
        <v>188</v>
      </c>
      <c r="AK347" s="102">
        <f t="shared" si="308"/>
        <v>190</v>
      </c>
      <c r="AL347" s="102">
        <f t="shared" si="308"/>
        <v>192</v>
      </c>
      <c r="AM347" s="102">
        <f t="shared" si="308"/>
        <v>194</v>
      </c>
      <c r="AN347" s="102">
        <f t="shared" si="308"/>
        <v>196</v>
      </c>
      <c r="AO347" s="102">
        <f t="shared" si="308"/>
        <v>198</v>
      </c>
      <c r="AP347" s="102">
        <f t="shared" si="308"/>
        <v>200</v>
      </c>
      <c r="AQ347" s="103">
        <f t="shared" si="308"/>
        <v>180</v>
      </c>
      <c r="AR347" s="113">
        <f t="shared" si="308"/>
        <v>687</v>
      </c>
      <c r="AS347" s="121">
        <f t="shared" si="308"/>
        <v>59</v>
      </c>
      <c r="AT347" s="129">
        <v>52</v>
      </c>
    </row>
    <row r="348" spans="3:46" ht="13.5" thickBot="1">
      <c r="C348" s="132">
        <f t="shared" si="303"/>
        <v>12209</v>
      </c>
      <c r="D348" s="132">
        <f t="shared" si="305"/>
        <v>11367</v>
      </c>
      <c r="E348" s="132">
        <f t="shared" si="307"/>
        <v>10525</v>
      </c>
      <c r="F348" s="132">
        <f aca="true" t="shared" si="309" ref="F348:F369">SUM(U348:AQ348)</f>
        <v>9683</v>
      </c>
      <c r="G348" s="132">
        <f>SUM(V348:AP348)</f>
        <v>8841</v>
      </c>
      <c r="R348" s="125">
        <v>792</v>
      </c>
      <c r="S348" s="117">
        <f aca="true" t="shared" si="310" ref="S348:AS348">S303+56</f>
        <v>781</v>
      </c>
      <c r="T348" s="134">
        <f t="shared" si="310"/>
        <v>153</v>
      </c>
      <c r="U348" s="104">
        <f t="shared" si="310"/>
        <v>157</v>
      </c>
      <c r="V348" s="93">
        <f t="shared" si="310"/>
        <v>622</v>
      </c>
      <c r="W348" s="94">
        <f t="shared" si="310"/>
        <v>602</v>
      </c>
      <c r="X348" s="94">
        <f t="shared" si="310"/>
        <v>604</v>
      </c>
      <c r="Y348" s="94">
        <f t="shared" si="310"/>
        <v>606</v>
      </c>
      <c r="Z348" s="94">
        <f t="shared" si="310"/>
        <v>608</v>
      </c>
      <c r="AA348" s="94">
        <f t="shared" si="310"/>
        <v>610</v>
      </c>
      <c r="AB348" s="94">
        <f t="shared" si="310"/>
        <v>612</v>
      </c>
      <c r="AC348" s="94">
        <f t="shared" si="310"/>
        <v>614</v>
      </c>
      <c r="AD348" s="94">
        <f t="shared" si="310"/>
        <v>616</v>
      </c>
      <c r="AE348" s="94">
        <f t="shared" si="310"/>
        <v>618</v>
      </c>
      <c r="AF348" s="94">
        <f t="shared" si="310"/>
        <v>219</v>
      </c>
      <c r="AG348" s="94">
        <f t="shared" si="310"/>
        <v>218</v>
      </c>
      <c r="AH348" s="94">
        <f t="shared" si="310"/>
        <v>216</v>
      </c>
      <c r="AI348" s="94">
        <f t="shared" si="310"/>
        <v>214</v>
      </c>
      <c r="AJ348" s="94">
        <f t="shared" si="310"/>
        <v>212</v>
      </c>
      <c r="AK348" s="94">
        <f t="shared" si="310"/>
        <v>210</v>
      </c>
      <c r="AL348" s="94">
        <f t="shared" si="310"/>
        <v>208</v>
      </c>
      <c r="AM348" s="94">
        <f t="shared" si="310"/>
        <v>206</v>
      </c>
      <c r="AN348" s="94">
        <f t="shared" si="310"/>
        <v>204</v>
      </c>
      <c r="AO348" s="94">
        <f t="shared" si="310"/>
        <v>202</v>
      </c>
      <c r="AP348" s="95">
        <f t="shared" si="310"/>
        <v>620</v>
      </c>
      <c r="AQ348" s="108">
        <f t="shared" si="310"/>
        <v>685</v>
      </c>
      <c r="AR348" s="113">
        <f t="shared" si="310"/>
        <v>689</v>
      </c>
      <c r="AS348" s="121">
        <f t="shared" si="310"/>
        <v>61</v>
      </c>
      <c r="AT348" s="129">
        <v>50</v>
      </c>
    </row>
    <row r="349" spans="3:46" ht="13.5" thickBot="1">
      <c r="C349" s="132">
        <f t="shared" si="303"/>
        <v>12209</v>
      </c>
      <c r="D349" s="132">
        <f t="shared" si="305"/>
        <v>11367</v>
      </c>
      <c r="E349" s="132">
        <f t="shared" si="307"/>
        <v>10525</v>
      </c>
      <c r="F349" s="132">
        <f t="shared" si="309"/>
        <v>9683</v>
      </c>
      <c r="G349" s="132">
        <f aca="true" t="shared" si="311" ref="G349:G368">SUM(V349:AP349)</f>
        <v>8841</v>
      </c>
      <c r="H349" s="132">
        <f>SUM(W349:AO349)</f>
        <v>7999</v>
      </c>
      <c r="R349" s="125">
        <v>794</v>
      </c>
      <c r="S349" s="117">
        <f aca="true" t="shared" si="312" ref="S349:AS349">S304+56</f>
        <v>779</v>
      </c>
      <c r="T349" s="134">
        <f t="shared" si="312"/>
        <v>151</v>
      </c>
      <c r="U349" s="104">
        <f t="shared" si="312"/>
        <v>159</v>
      </c>
      <c r="V349" s="96">
        <f t="shared" si="312"/>
        <v>239</v>
      </c>
      <c r="W349" s="84">
        <f t="shared" si="312"/>
        <v>582</v>
      </c>
      <c r="X349" s="85">
        <f t="shared" si="312"/>
        <v>242</v>
      </c>
      <c r="Y349" s="85">
        <f t="shared" si="312"/>
        <v>244</v>
      </c>
      <c r="Z349" s="85">
        <f t="shared" si="312"/>
        <v>246</v>
      </c>
      <c r="AA349" s="85">
        <f t="shared" si="312"/>
        <v>248</v>
      </c>
      <c r="AB349" s="85">
        <f t="shared" si="312"/>
        <v>250</v>
      </c>
      <c r="AC349" s="85">
        <f t="shared" si="312"/>
        <v>252</v>
      </c>
      <c r="AD349" s="85">
        <f t="shared" si="312"/>
        <v>254</v>
      </c>
      <c r="AE349" s="85">
        <f t="shared" si="312"/>
        <v>256</v>
      </c>
      <c r="AF349" s="85">
        <f t="shared" si="312"/>
        <v>257</v>
      </c>
      <c r="AG349" s="85">
        <f t="shared" si="312"/>
        <v>580</v>
      </c>
      <c r="AH349" s="85">
        <f t="shared" si="312"/>
        <v>578</v>
      </c>
      <c r="AI349" s="85">
        <f t="shared" si="312"/>
        <v>576</v>
      </c>
      <c r="AJ349" s="85">
        <f t="shared" si="312"/>
        <v>574</v>
      </c>
      <c r="AK349" s="85">
        <f t="shared" si="312"/>
        <v>572</v>
      </c>
      <c r="AL349" s="85">
        <f t="shared" si="312"/>
        <v>570</v>
      </c>
      <c r="AM349" s="85">
        <f t="shared" si="312"/>
        <v>568</v>
      </c>
      <c r="AN349" s="85">
        <f t="shared" si="312"/>
        <v>566</v>
      </c>
      <c r="AO349" s="86">
        <f t="shared" si="312"/>
        <v>584</v>
      </c>
      <c r="AP349" s="100">
        <f t="shared" si="312"/>
        <v>603</v>
      </c>
      <c r="AQ349" s="108">
        <f t="shared" si="312"/>
        <v>683</v>
      </c>
      <c r="AR349" s="113">
        <f t="shared" si="312"/>
        <v>691</v>
      </c>
      <c r="AS349" s="121">
        <f t="shared" si="312"/>
        <v>63</v>
      </c>
      <c r="AT349" s="129">
        <v>48</v>
      </c>
    </row>
    <row r="350" spans="3:46" ht="13.5" thickBot="1">
      <c r="C350" s="132">
        <f t="shared" si="303"/>
        <v>12209</v>
      </c>
      <c r="D350" s="132">
        <f t="shared" si="305"/>
        <v>11367</v>
      </c>
      <c r="E350" s="132">
        <f t="shared" si="307"/>
        <v>10525</v>
      </c>
      <c r="F350" s="132">
        <f t="shared" si="309"/>
        <v>9683</v>
      </c>
      <c r="G350" s="132">
        <f t="shared" si="311"/>
        <v>8841</v>
      </c>
      <c r="H350" s="132">
        <f aca="true" t="shared" si="313" ref="H350:H367">SUM(W350:AO350)</f>
        <v>7999</v>
      </c>
      <c r="I350" s="132">
        <f>SUM(X350:AN350)</f>
        <v>7157</v>
      </c>
      <c r="R350" s="125">
        <v>796</v>
      </c>
      <c r="S350" s="117">
        <f aca="true" t="shared" si="314" ref="S350:AS350">S305+56</f>
        <v>777</v>
      </c>
      <c r="T350" s="134">
        <f t="shared" si="314"/>
        <v>149</v>
      </c>
      <c r="U350" s="104">
        <f t="shared" si="314"/>
        <v>161</v>
      </c>
      <c r="V350" s="96">
        <f t="shared" si="314"/>
        <v>237</v>
      </c>
      <c r="W350" s="87">
        <f t="shared" si="314"/>
        <v>567</v>
      </c>
      <c r="X350" s="70">
        <f t="shared" si="314"/>
        <v>292</v>
      </c>
      <c r="Y350" s="71">
        <f t="shared" si="314"/>
        <v>277</v>
      </c>
      <c r="Z350" s="71">
        <f t="shared" si="314"/>
        <v>279</v>
      </c>
      <c r="AA350" s="71">
        <f t="shared" si="314"/>
        <v>281</v>
      </c>
      <c r="AB350" s="71">
        <f t="shared" si="314"/>
        <v>283</v>
      </c>
      <c r="AC350" s="71">
        <f t="shared" si="314"/>
        <v>285</v>
      </c>
      <c r="AD350" s="71">
        <f t="shared" si="314"/>
        <v>287</v>
      </c>
      <c r="AE350" s="71">
        <f t="shared" si="314"/>
        <v>289</v>
      </c>
      <c r="AF350" s="71">
        <f t="shared" si="314"/>
        <v>549</v>
      </c>
      <c r="AG350" s="71">
        <f t="shared" si="314"/>
        <v>547</v>
      </c>
      <c r="AH350" s="71">
        <f t="shared" si="314"/>
        <v>545</v>
      </c>
      <c r="AI350" s="71">
        <f t="shared" si="314"/>
        <v>543</v>
      </c>
      <c r="AJ350" s="71">
        <f t="shared" si="314"/>
        <v>541</v>
      </c>
      <c r="AK350" s="71">
        <f t="shared" si="314"/>
        <v>539</v>
      </c>
      <c r="AL350" s="71">
        <f t="shared" si="314"/>
        <v>537</v>
      </c>
      <c r="AM350" s="71">
        <f t="shared" si="314"/>
        <v>535</v>
      </c>
      <c r="AN350" s="72">
        <f t="shared" si="314"/>
        <v>548</v>
      </c>
      <c r="AO350" s="89">
        <f t="shared" si="314"/>
        <v>275</v>
      </c>
      <c r="AP350" s="100">
        <f t="shared" si="314"/>
        <v>605</v>
      </c>
      <c r="AQ350" s="108">
        <f t="shared" si="314"/>
        <v>681</v>
      </c>
      <c r="AR350" s="113">
        <f t="shared" si="314"/>
        <v>693</v>
      </c>
      <c r="AS350" s="121">
        <f t="shared" si="314"/>
        <v>65</v>
      </c>
      <c r="AT350" s="129">
        <v>46</v>
      </c>
    </row>
    <row r="351" spans="3:46" ht="13.5" thickBot="1">
      <c r="C351" s="132">
        <f t="shared" si="303"/>
        <v>12209</v>
      </c>
      <c r="D351" s="132">
        <f t="shared" si="305"/>
        <v>11367</v>
      </c>
      <c r="E351" s="132">
        <f t="shared" si="307"/>
        <v>10525</v>
      </c>
      <c r="F351" s="132">
        <f t="shared" si="309"/>
        <v>9683</v>
      </c>
      <c r="G351" s="132">
        <f t="shared" si="311"/>
        <v>8841</v>
      </c>
      <c r="H351" s="132">
        <f t="shared" si="313"/>
        <v>7999</v>
      </c>
      <c r="I351" s="132">
        <f aca="true" t="shared" si="315" ref="I351:I366">SUM(X351:AN351)</f>
        <v>7157</v>
      </c>
      <c r="J351" s="132">
        <f>SUM(Y351:AM351)</f>
        <v>6315</v>
      </c>
      <c r="R351" s="125">
        <v>798</v>
      </c>
      <c r="S351" s="117">
        <f aca="true" t="shared" si="316" ref="S351:AS351">S306+56</f>
        <v>775</v>
      </c>
      <c r="T351" s="134">
        <f t="shared" si="316"/>
        <v>147</v>
      </c>
      <c r="U351" s="104">
        <f t="shared" si="316"/>
        <v>163</v>
      </c>
      <c r="V351" s="96">
        <f t="shared" si="316"/>
        <v>235</v>
      </c>
      <c r="W351" s="87">
        <f t="shared" si="316"/>
        <v>569</v>
      </c>
      <c r="X351" s="73">
        <f t="shared" si="316"/>
        <v>564</v>
      </c>
      <c r="Y351" s="67">
        <f t="shared" si="316"/>
        <v>322</v>
      </c>
      <c r="Z351" s="68">
        <f t="shared" si="316"/>
        <v>532</v>
      </c>
      <c r="AA351" s="68">
        <f t="shared" si="316"/>
        <v>530</v>
      </c>
      <c r="AB351" s="68">
        <f t="shared" si="316"/>
        <v>528</v>
      </c>
      <c r="AC351" s="68">
        <f t="shared" si="316"/>
        <v>526</v>
      </c>
      <c r="AD351" s="68">
        <f t="shared" si="316"/>
        <v>524</v>
      </c>
      <c r="AE351" s="68">
        <f t="shared" si="316"/>
        <v>522</v>
      </c>
      <c r="AF351" s="68">
        <f t="shared" si="316"/>
        <v>521</v>
      </c>
      <c r="AG351" s="68">
        <f t="shared" si="316"/>
        <v>326</v>
      </c>
      <c r="AH351" s="68">
        <f t="shared" si="316"/>
        <v>328</v>
      </c>
      <c r="AI351" s="68">
        <f t="shared" si="316"/>
        <v>330</v>
      </c>
      <c r="AJ351" s="68">
        <f t="shared" si="316"/>
        <v>332</v>
      </c>
      <c r="AK351" s="68">
        <f t="shared" si="316"/>
        <v>334</v>
      </c>
      <c r="AL351" s="68">
        <f t="shared" si="316"/>
        <v>336</v>
      </c>
      <c r="AM351" s="69">
        <f t="shared" si="316"/>
        <v>324</v>
      </c>
      <c r="AN351" s="77">
        <f t="shared" si="316"/>
        <v>278</v>
      </c>
      <c r="AO351" s="89">
        <f t="shared" si="316"/>
        <v>273</v>
      </c>
      <c r="AP351" s="100">
        <f t="shared" si="316"/>
        <v>607</v>
      </c>
      <c r="AQ351" s="108">
        <f t="shared" si="316"/>
        <v>679</v>
      </c>
      <c r="AR351" s="113">
        <f t="shared" si="316"/>
        <v>695</v>
      </c>
      <c r="AS351" s="121">
        <f t="shared" si="316"/>
        <v>67</v>
      </c>
      <c r="AT351" s="129">
        <v>44</v>
      </c>
    </row>
    <row r="352" spans="3:46" ht="13.5" thickBot="1">
      <c r="C352" s="132">
        <f t="shared" si="303"/>
        <v>12209</v>
      </c>
      <c r="D352" s="132">
        <f t="shared" si="305"/>
        <v>11367</v>
      </c>
      <c r="E352" s="132">
        <f t="shared" si="307"/>
        <v>10525</v>
      </c>
      <c r="F352" s="132">
        <f t="shared" si="309"/>
        <v>9683</v>
      </c>
      <c r="G352" s="132">
        <f t="shared" si="311"/>
        <v>8841</v>
      </c>
      <c r="H352" s="132">
        <f t="shared" si="313"/>
        <v>7999</v>
      </c>
      <c r="I352" s="132">
        <f t="shared" si="315"/>
        <v>7157</v>
      </c>
      <c r="J352" s="132">
        <f aca="true" t="shared" si="317" ref="J352:J365">SUM(Y352:AM352)</f>
        <v>6315</v>
      </c>
      <c r="K352" s="132">
        <f>SUM(Z352:AL352)</f>
        <v>5473</v>
      </c>
      <c r="R352" s="125">
        <v>800</v>
      </c>
      <c r="S352" s="117">
        <f aca="true" t="shared" si="318" ref="S352:AS352">S307+56</f>
        <v>773</v>
      </c>
      <c r="T352" s="134">
        <f t="shared" si="318"/>
        <v>145</v>
      </c>
      <c r="U352" s="104">
        <f t="shared" si="318"/>
        <v>165</v>
      </c>
      <c r="V352" s="96">
        <f t="shared" si="318"/>
        <v>233</v>
      </c>
      <c r="W352" s="87">
        <f t="shared" si="318"/>
        <v>571</v>
      </c>
      <c r="X352" s="73">
        <f t="shared" si="318"/>
        <v>562</v>
      </c>
      <c r="Y352" s="78">
        <f t="shared" si="318"/>
        <v>309</v>
      </c>
      <c r="Z352" s="54">
        <f t="shared" si="318"/>
        <v>350</v>
      </c>
      <c r="AA352" s="55">
        <f t="shared" si="318"/>
        <v>360</v>
      </c>
      <c r="AB352" s="55">
        <f t="shared" si="318"/>
        <v>358</v>
      </c>
      <c r="AC352" s="55">
        <f t="shared" si="318"/>
        <v>356</v>
      </c>
      <c r="AD352" s="55">
        <f t="shared" si="318"/>
        <v>354</v>
      </c>
      <c r="AE352" s="55">
        <f t="shared" si="318"/>
        <v>352</v>
      </c>
      <c r="AF352" s="55">
        <f t="shared" si="318"/>
        <v>495</v>
      </c>
      <c r="AG352" s="55">
        <f t="shared" si="318"/>
        <v>496</v>
      </c>
      <c r="AH352" s="55">
        <f t="shared" si="318"/>
        <v>498</v>
      </c>
      <c r="AI352" s="55">
        <f t="shared" si="318"/>
        <v>500</v>
      </c>
      <c r="AJ352" s="55">
        <f t="shared" si="318"/>
        <v>502</v>
      </c>
      <c r="AK352" s="55">
        <f t="shared" si="318"/>
        <v>504</v>
      </c>
      <c r="AL352" s="56">
        <f t="shared" si="318"/>
        <v>348</v>
      </c>
      <c r="AM352" s="79">
        <f t="shared" si="318"/>
        <v>533</v>
      </c>
      <c r="AN352" s="77">
        <f t="shared" si="318"/>
        <v>280</v>
      </c>
      <c r="AO352" s="89">
        <f t="shared" si="318"/>
        <v>271</v>
      </c>
      <c r="AP352" s="100">
        <f t="shared" si="318"/>
        <v>609</v>
      </c>
      <c r="AQ352" s="108">
        <f t="shared" si="318"/>
        <v>677</v>
      </c>
      <c r="AR352" s="113">
        <f t="shared" si="318"/>
        <v>697</v>
      </c>
      <c r="AS352" s="121">
        <f t="shared" si="318"/>
        <v>69</v>
      </c>
      <c r="AT352" s="129">
        <v>42</v>
      </c>
    </row>
    <row r="353" spans="3:46" ht="13.5" thickBot="1">
      <c r="C353" s="132">
        <f t="shared" si="303"/>
        <v>12209</v>
      </c>
      <c r="D353" s="132">
        <f t="shared" si="305"/>
        <v>11367</v>
      </c>
      <c r="E353" s="132">
        <f t="shared" si="307"/>
        <v>10525</v>
      </c>
      <c r="F353" s="132">
        <f t="shared" si="309"/>
        <v>9683</v>
      </c>
      <c r="G353" s="132">
        <f t="shared" si="311"/>
        <v>8841</v>
      </c>
      <c r="H353" s="132">
        <f t="shared" si="313"/>
        <v>7999</v>
      </c>
      <c r="I353" s="132">
        <f t="shared" si="315"/>
        <v>7157</v>
      </c>
      <c r="J353" s="132">
        <f t="shared" si="317"/>
        <v>6315</v>
      </c>
      <c r="K353" s="132">
        <f aca="true" t="shared" si="319" ref="K353:K364">SUM(Z353:AL353)</f>
        <v>5473</v>
      </c>
      <c r="L353" s="132">
        <f>SUM(AA353:AK353)</f>
        <v>4631</v>
      </c>
      <c r="R353" s="125">
        <v>802</v>
      </c>
      <c r="S353" s="117">
        <f aca="true" t="shared" si="320" ref="S353:AS353">S308+56</f>
        <v>771</v>
      </c>
      <c r="T353" s="134">
        <f t="shared" si="320"/>
        <v>143</v>
      </c>
      <c r="U353" s="104">
        <f t="shared" si="320"/>
        <v>167</v>
      </c>
      <c r="V353" s="96">
        <f t="shared" si="320"/>
        <v>231</v>
      </c>
      <c r="W353" s="87">
        <f t="shared" si="320"/>
        <v>573</v>
      </c>
      <c r="X353" s="73">
        <f t="shared" si="320"/>
        <v>560</v>
      </c>
      <c r="Y353" s="78">
        <f t="shared" si="320"/>
        <v>311</v>
      </c>
      <c r="Z353" s="57">
        <f t="shared" si="320"/>
        <v>505</v>
      </c>
      <c r="AA353" s="46">
        <f t="shared" si="320"/>
        <v>470</v>
      </c>
      <c r="AB353" s="47">
        <f t="shared" si="320"/>
        <v>463</v>
      </c>
      <c r="AC353" s="47">
        <f t="shared" si="320"/>
        <v>465</v>
      </c>
      <c r="AD353" s="47">
        <f t="shared" si="320"/>
        <v>467</v>
      </c>
      <c r="AE353" s="47">
        <f t="shared" si="320"/>
        <v>469</v>
      </c>
      <c r="AF353" s="47">
        <f t="shared" si="320"/>
        <v>471</v>
      </c>
      <c r="AG353" s="47">
        <f t="shared" si="320"/>
        <v>367</v>
      </c>
      <c r="AH353" s="47">
        <f t="shared" si="320"/>
        <v>365</v>
      </c>
      <c r="AI353" s="47">
        <f t="shared" si="320"/>
        <v>363</v>
      </c>
      <c r="AJ353" s="47">
        <f t="shared" si="320"/>
        <v>361</v>
      </c>
      <c r="AK353" s="48">
        <f t="shared" si="320"/>
        <v>370</v>
      </c>
      <c r="AL353" s="58">
        <f t="shared" si="320"/>
        <v>337</v>
      </c>
      <c r="AM353" s="79">
        <f t="shared" si="320"/>
        <v>531</v>
      </c>
      <c r="AN353" s="77">
        <f t="shared" si="320"/>
        <v>282</v>
      </c>
      <c r="AO353" s="89">
        <f t="shared" si="320"/>
        <v>269</v>
      </c>
      <c r="AP353" s="100">
        <f t="shared" si="320"/>
        <v>611</v>
      </c>
      <c r="AQ353" s="108">
        <f t="shared" si="320"/>
        <v>675</v>
      </c>
      <c r="AR353" s="113">
        <f t="shared" si="320"/>
        <v>699</v>
      </c>
      <c r="AS353" s="121">
        <f t="shared" si="320"/>
        <v>71</v>
      </c>
      <c r="AT353" s="129">
        <v>40</v>
      </c>
    </row>
    <row r="354" spans="3:46" ht="13.5" thickBot="1">
      <c r="C354" s="132">
        <f t="shared" si="303"/>
        <v>12209</v>
      </c>
      <c r="D354" s="132">
        <f t="shared" si="305"/>
        <v>11367</v>
      </c>
      <c r="E354" s="132">
        <f t="shared" si="307"/>
        <v>10525</v>
      </c>
      <c r="F354" s="132">
        <f t="shared" si="309"/>
        <v>9683</v>
      </c>
      <c r="G354" s="132">
        <f t="shared" si="311"/>
        <v>8841</v>
      </c>
      <c r="H354" s="132">
        <f t="shared" si="313"/>
        <v>7999</v>
      </c>
      <c r="I354" s="132">
        <f t="shared" si="315"/>
        <v>7157</v>
      </c>
      <c r="J354" s="132">
        <f t="shared" si="317"/>
        <v>6315</v>
      </c>
      <c r="K354" s="132">
        <f t="shared" si="319"/>
        <v>5473</v>
      </c>
      <c r="L354" s="132">
        <f aca="true" t="shared" si="321" ref="L354:L363">SUM(AA354:AK354)</f>
        <v>4631</v>
      </c>
      <c r="M354" s="132">
        <f>SUM(AB354:AJ354)</f>
        <v>3789</v>
      </c>
      <c r="R354" s="125">
        <v>804</v>
      </c>
      <c r="S354" s="117">
        <f aca="true" t="shared" si="322" ref="S354:AS354">S309+56</f>
        <v>769</v>
      </c>
      <c r="T354" s="134">
        <f t="shared" si="322"/>
        <v>141</v>
      </c>
      <c r="U354" s="104">
        <f t="shared" si="322"/>
        <v>169</v>
      </c>
      <c r="V354" s="96">
        <f t="shared" si="322"/>
        <v>229</v>
      </c>
      <c r="W354" s="87">
        <f t="shared" si="322"/>
        <v>575</v>
      </c>
      <c r="X354" s="73">
        <f t="shared" si="322"/>
        <v>558</v>
      </c>
      <c r="Y354" s="78">
        <f t="shared" si="322"/>
        <v>313</v>
      </c>
      <c r="Z354" s="57">
        <f t="shared" si="322"/>
        <v>503</v>
      </c>
      <c r="AA354" s="49">
        <f t="shared" si="322"/>
        <v>362</v>
      </c>
      <c r="AB354" s="38">
        <f t="shared" si="322"/>
        <v>390</v>
      </c>
      <c r="AC354" s="39">
        <f t="shared" si="322"/>
        <v>461</v>
      </c>
      <c r="AD354" s="39">
        <f t="shared" si="322"/>
        <v>459</v>
      </c>
      <c r="AE354" s="39">
        <f t="shared" si="322"/>
        <v>457</v>
      </c>
      <c r="AF354" s="39">
        <f t="shared" si="322"/>
        <v>389</v>
      </c>
      <c r="AG354" s="39">
        <f t="shared" si="322"/>
        <v>391</v>
      </c>
      <c r="AH354" s="39">
        <f t="shared" si="322"/>
        <v>393</v>
      </c>
      <c r="AI354" s="39">
        <f t="shared" si="322"/>
        <v>395</v>
      </c>
      <c r="AJ354" s="40">
        <f t="shared" si="322"/>
        <v>454</v>
      </c>
      <c r="AK354" s="51">
        <f t="shared" si="322"/>
        <v>480</v>
      </c>
      <c r="AL354" s="58">
        <f t="shared" si="322"/>
        <v>339</v>
      </c>
      <c r="AM354" s="79">
        <f t="shared" si="322"/>
        <v>529</v>
      </c>
      <c r="AN354" s="77">
        <f t="shared" si="322"/>
        <v>284</v>
      </c>
      <c r="AO354" s="89">
        <f t="shared" si="322"/>
        <v>267</v>
      </c>
      <c r="AP354" s="100">
        <f t="shared" si="322"/>
        <v>613</v>
      </c>
      <c r="AQ354" s="108">
        <f t="shared" si="322"/>
        <v>673</v>
      </c>
      <c r="AR354" s="113">
        <f t="shared" si="322"/>
        <v>701</v>
      </c>
      <c r="AS354" s="121">
        <f t="shared" si="322"/>
        <v>73</v>
      </c>
      <c r="AT354" s="129">
        <v>38</v>
      </c>
    </row>
    <row r="355" spans="3:46" ht="13.5" thickBot="1">
      <c r="C355" s="132">
        <f t="shared" si="303"/>
        <v>12209</v>
      </c>
      <c r="D355" s="132">
        <f t="shared" si="305"/>
        <v>11367</v>
      </c>
      <c r="E355" s="132">
        <f t="shared" si="307"/>
        <v>10525</v>
      </c>
      <c r="F355" s="132">
        <f t="shared" si="309"/>
        <v>9683</v>
      </c>
      <c r="G355" s="132">
        <f t="shared" si="311"/>
        <v>8841</v>
      </c>
      <c r="H355" s="132">
        <f t="shared" si="313"/>
        <v>7999</v>
      </c>
      <c r="I355" s="132">
        <f t="shared" si="315"/>
        <v>7157</v>
      </c>
      <c r="J355" s="132">
        <f t="shared" si="317"/>
        <v>6315</v>
      </c>
      <c r="K355" s="132">
        <f t="shared" si="319"/>
        <v>5473</v>
      </c>
      <c r="L355" s="132">
        <f t="shared" si="321"/>
        <v>4631</v>
      </c>
      <c r="M355" s="132">
        <f aca="true" t="shared" si="323" ref="M355:M362">SUM(AB355:AJ355)</f>
        <v>3789</v>
      </c>
      <c r="N355" s="132">
        <f>SUM(AC355:AI355)</f>
        <v>2947</v>
      </c>
      <c r="R355" s="125">
        <v>806</v>
      </c>
      <c r="S355" s="117">
        <f aca="true" t="shared" si="324" ref="S355:AS355">S310+56</f>
        <v>767</v>
      </c>
      <c r="T355" s="134">
        <f t="shared" si="324"/>
        <v>139</v>
      </c>
      <c r="U355" s="104">
        <f t="shared" si="324"/>
        <v>171</v>
      </c>
      <c r="V355" s="96">
        <f t="shared" si="324"/>
        <v>227</v>
      </c>
      <c r="W355" s="87">
        <f t="shared" si="324"/>
        <v>577</v>
      </c>
      <c r="X355" s="73">
        <f t="shared" si="324"/>
        <v>556</v>
      </c>
      <c r="Y355" s="78">
        <f t="shared" si="324"/>
        <v>315</v>
      </c>
      <c r="Z355" s="57">
        <f t="shared" si="324"/>
        <v>501</v>
      </c>
      <c r="AA355" s="49">
        <f t="shared" si="324"/>
        <v>364</v>
      </c>
      <c r="AB355" s="41">
        <f t="shared" si="324"/>
        <v>396</v>
      </c>
      <c r="AC355" s="30">
        <f t="shared" si="324"/>
        <v>402</v>
      </c>
      <c r="AD355" s="31">
        <f t="shared" si="324"/>
        <v>397</v>
      </c>
      <c r="AE355" s="31">
        <f t="shared" si="324"/>
        <v>399</v>
      </c>
      <c r="AF355" s="31">
        <f t="shared" si="324"/>
        <v>439</v>
      </c>
      <c r="AG355" s="31">
        <f t="shared" si="324"/>
        <v>437</v>
      </c>
      <c r="AH355" s="31">
        <f t="shared" si="324"/>
        <v>435</v>
      </c>
      <c r="AI355" s="32">
        <f t="shared" si="324"/>
        <v>438</v>
      </c>
      <c r="AJ355" s="45">
        <f t="shared" si="324"/>
        <v>446</v>
      </c>
      <c r="AK355" s="51">
        <f t="shared" si="324"/>
        <v>478</v>
      </c>
      <c r="AL355" s="58">
        <f t="shared" si="324"/>
        <v>341</v>
      </c>
      <c r="AM355" s="79">
        <f t="shared" si="324"/>
        <v>527</v>
      </c>
      <c r="AN355" s="77">
        <f t="shared" si="324"/>
        <v>286</v>
      </c>
      <c r="AO355" s="89">
        <f t="shared" si="324"/>
        <v>265</v>
      </c>
      <c r="AP355" s="100">
        <f t="shared" si="324"/>
        <v>615</v>
      </c>
      <c r="AQ355" s="108">
        <f t="shared" si="324"/>
        <v>671</v>
      </c>
      <c r="AR355" s="113">
        <f t="shared" si="324"/>
        <v>703</v>
      </c>
      <c r="AS355" s="121">
        <f t="shared" si="324"/>
        <v>75</v>
      </c>
      <c r="AT355" s="129">
        <v>36</v>
      </c>
    </row>
    <row r="356" spans="3:46" ht="13.5" thickBot="1">
      <c r="C356" s="132">
        <f t="shared" si="303"/>
        <v>12209</v>
      </c>
      <c r="D356" s="132">
        <f t="shared" si="305"/>
        <v>11367</v>
      </c>
      <c r="E356" s="132">
        <f t="shared" si="307"/>
        <v>10525</v>
      </c>
      <c r="F356" s="132">
        <f t="shared" si="309"/>
        <v>9683</v>
      </c>
      <c r="G356" s="132">
        <f t="shared" si="311"/>
        <v>8841</v>
      </c>
      <c r="H356" s="132">
        <f t="shared" si="313"/>
        <v>7999</v>
      </c>
      <c r="I356" s="132">
        <f t="shared" si="315"/>
        <v>7157</v>
      </c>
      <c r="J356" s="132">
        <f t="shared" si="317"/>
        <v>6315</v>
      </c>
      <c r="K356" s="132">
        <f t="shared" si="319"/>
        <v>5473</v>
      </c>
      <c r="L356" s="132">
        <f t="shared" si="321"/>
        <v>4631</v>
      </c>
      <c r="M356" s="132">
        <f t="shared" si="323"/>
        <v>3789</v>
      </c>
      <c r="N356" s="132">
        <f aca="true" t="shared" si="325" ref="N356:N361">SUM(AC356:AI356)</f>
        <v>2947</v>
      </c>
      <c r="O356" s="132">
        <f>SUM(AD356:AH356)</f>
        <v>2105</v>
      </c>
      <c r="R356" s="125">
        <v>808</v>
      </c>
      <c r="S356" s="117">
        <f aca="true" t="shared" si="326" ref="S356:AS356">S311+56</f>
        <v>765</v>
      </c>
      <c r="T356" s="134">
        <f t="shared" si="326"/>
        <v>137</v>
      </c>
      <c r="U356" s="104">
        <f t="shared" si="326"/>
        <v>173</v>
      </c>
      <c r="V356" s="96">
        <f t="shared" si="326"/>
        <v>225</v>
      </c>
      <c r="W356" s="87">
        <f t="shared" si="326"/>
        <v>579</v>
      </c>
      <c r="X356" s="73">
        <f t="shared" si="326"/>
        <v>554</v>
      </c>
      <c r="Y356" s="78">
        <f t="shared" si="326"/>
        <v>317</v>
      </c>
      <c r="Z356" s="57">
        <f t="shared" si="326"/>
        <v>499</v>
      </c>
      <c r="AA356" s="49">
        <f t="shared" si="326"/>
        <v>366</v>
      </c>
      <c r="AB356" s="41">
        <f t="shared" si="326"/>
        <v>394</v>
      </c>
      <c r="AC356" s="33">
        <f t="shared" si="326"/>
        <v>444</v>
      </c>
      <c r="AD356" s="22">
        <f t="shared" si="326"/>
        <v>430</v>
      </c>
      <c r="AE356" s="23">
        <f t="shared" si="326"/>
        <v>426</v>
      </c>
      <c r="AF356" s="23">
        <f t="shared" si="326"/>
        <v>411</v>
      </c>
      <c r="AG356" s="23">
        <f t="shared" si="326"/>
        <v>410</v>
      </c>
      <c r="AH356" s="24">
        <f t="shared" si="326"/>
        <v>428</v>
      </c>
      <c r="AI356" s="37">
        <f t="shared" si="326"/>
        <v>398</v>
      </c>
      <c r="AJ356" s="45">
        <f t="shared" si="326"/>
        <v>448</v>
      </c>
      <c r="AK356" s="51">
        <f t="shared" si="326"/>
        <v>476</v>
      </c>
      <c r="AL356" s="58">
        <f t="shared" si="326"/>
        <v>343</v>
      </c>
      <c r="AM356" s="79">
        <f t="shared" si="326"/>
        <v>525</v>
      </c>
      <c r="AN356" s="77">
        <f t="shared" si="326"/>
        <v>288</v>
      </c>
      <c r="AO356" s="89">
        <f t="shared" si="326"/>
        <v>263</v>
      </c>
      <c r="AP356" s="100">
        <f t="shared" si="326"/>
        <v>617</v>
      </c>
      <c r="AQ356" s="108">
        <f t="shared" si="326"/>
        <v>669</v>
      </c>
      <c r="AR356" s="113">
        <f t="shared" si="326"/>
        <v>705</v>
      </c>
      <c r="AS356" s="121">
        <f t="shared" si="326"/>
        <v>77</v>
      </c>
      <c r="AT356" s="129">
        <v>34</v>
      </c>
    </row>
    <row r="357" spans="3:46" ht="12.75">
      <c r="C357" s="132">
        <f t="shared" si="303"/>
        <v>12209</v>
      </c>
      <c r="D357" s="132">
        <f t="shared" si="305"/>
        <v>11367</v>
      </c>
      <c r="E357" s="132">
        <f t="shared" si="307"/>
        <v>10525</v>
      </c>
      <c r="F357" s="132">
        <f t="shared" si="309"/>
        <v>9683</v>
      </c>
      <c r="G357" s="132">
        <f t="shared" si="311"/>
        <v>8841</v>
      </c>
      <c r="H357" s="132">
        <f t="shared" si="313"/>
        <v>7999</v>
      </c>
      <c r="I357" s="132">
        <f t="shared" si="315"/>
        <v>7157</v>
      </c>
      <c r="J357" s="132">
        <f t="shared" si="317"/>
        <v>6315</v>
      </c>
      <c r="K357" s="132">
        <f t="shared" si="319"/>
        <v>5473</v>
      </c>
      <c r="L357" s="132">
        <f t="shared" si="321"/>
        <v>4631</v>
      </c>
      <c r="M357" s="132">
        <f t="shared" si="323"/>
        <v>3789</v>
      </c>
      <c r="N357" s="132">
        <f t="shared" si="325"/>
        <v>2947</v>
      </c>
      <c r="O357" s="132">
        <f>SUM(AD357:AH357)</f>
        <v>2105</v>
      </c>
      <c r="P357" s="132">
        <f>SUM(AE357:AG357)</f>
        <v>1263</v>
      </c>
      <c r="R357" s="125">
        <v>810</v>
      </c>
      <c r="S357" s="117">
        <f aca="true" t="shared" si="327" ref="S357:AS357">S312+56</f>
        <v>763</v>
      </c>
      <c r="T357" s="134">
        <f t="shared" si="327"/>
        <v>135</v>
      </c>
      <c r="U357" s="104">
        <f t="shared" si="327"/>
        <v>175</v>
      </c>
      <c r="V357" s="96">
        <f t="shared" si="327"/>
        <v>223</v>
      </c>
      <c r="W357" s="87">
        <f t="shared" si="327"/>
        <v>581</v>
      </c>
      <c r="X357" s="73">
        <f t="shared" si="327"/>
        <v>552</v>
      </c>
      <c r="Y357" s="78">
        <f t="shared" si="327"/>
        <v>319</v>
      </c>
      <c r="Z357" s="57">
        <f t="shared" si="327"/>
        <v>497</v>
      </c>
      <c r="AA357" s="49">
        <f t="shared" si="327"/>
        <v>368</v>
      </c>
      <c r="AB357" s="41">
        <f t="shared" si="327"/>
        <v>392</v>
      </c>
      <c r="AC357" s="33">
        <f t="shared" si="327"/>
        <v>442</v>
      </c>
      <c r="AD357" s="25">
        <f t="shared" si="327"/>
        <v>415</v>
      </c>
      <c r="AE357" s="13">
        <f t="shared" si="327"/>
        <v>418</v>
      </c>
      <c r="AF357" s="14">
        <f t="shared" si="327"/>
        <v>425</v>
      </c>
      <c r="AG357" s="15">
        <f t="shared" si="327"/>
        <v>420</v>
      </c>
      <c r="AH357" s="29">
        <f t="shared" si="327"/>
        <v>427</v>
      </c>
      <c r="AI357" s="37">
        <f t="shared" si="327"/>
        <v>400</v>
      </c>
      <c r="AJ357" s="45">
        <f t="shared" si="327"/>
        <v>450</v>
      </c>
      <c r="AK357" s="51">
        <f t="shared" si="327"/>
        <v>474</v>
      </c>
      <c r="AL357" s="58">
        <f t="shared" si="327"/>
        <v>345</v>
      </c>
      <c r="AM357" s="79">
        <f t="shared" si="327"/>
        <v>523</v>
      </c>
      <c r="AN357" s="77">
        <f t="shared" si="327"/>
        <v>290</v>
      </c>
      <c r="AO357" s="89">
        <f t="shared" si="327"/>
        <v>261</v>
      </c>
      <c r="AP357" s="100">
        <f t="shared" si="327"/>
        <v>619</v>
      </c>
      <c r="AQ357" s="108">
        <f t="shared" si="327"/>
        <v>667</v>
      </c>
      <c r="AR357" s="113">
        <f t="shared" si="327"/>
        <v>707</v>
      </c>
      <c r="AS357" s="121">
        <f t="shared" si="327"/>
        <v>79</v>
      </c>
      <c r="AT357" s="129">
        <v>32</v>
      </c>
    </row>
    <row r="358" spans="3:46" ht="12.75">
      <c r="C358" s="132">
        <f t="shared" si="303"/>
        <v>12209</v>
      </c>
      <c r="D358" s="132">
        <f t="shared" si="305"/>
        <v>11367</v>
      </c>
      <c r="E358" s="132">
        <f t="shared" si="307"/>
        <v>10525</v>
      </c>
      <c r="F358" s="132">
        <f t="shared" si="309"/>
        <v>9683</v>
      </c>
      <c r="G358" s="132">
        <f t="shared" si="311"/>
        <v>8841</v>
      </c>
      <c r="H358" s="132">
        <f t="shared" si="313"/>
        <v>7999</v>
      </c>
      <c r="I358" s="132">
        <f t="shared" si="315"/>
        <v>7157</v>
      </c>
      <c r="J358" s="132">
        <f t="shared" si="317"/>
        <v>6315</v>
      </c>
      <c r="K358" s="132">
        <f t="shared" si="319"/>
        <v>5473</v>
      </c>
      <c r="L358" s="132">
        <f t="shared" si="321"/>
        <v>4631</v>
      </c>
      <c r="M358" s="132">
        <f t="shared" si="323"/>
        <v>3789</v>
      </c>
      <c r="N358" s="132">
        <f t="shared" si="325"/>
        <v>2947</v>
      </c>
      <c r="O358" s="132">
        <f>SUM(AD358:AH358)</f>
        <v>2105</v>
      </c>
      <c r="P358" s="132">
        <f>SUM(AE358:AG358)</f>
        <v>1263</v>
      </c>
      <c r="R358" s="125">
        <v>27</v>
      </c>
      <c r="S358" s="117">
        <f aca="true" t="shared" si="328" ref="S358:AS358">S313+56</f>
        <v>83</v>
      </c>
      <c r="T358" s="134">
        <f t="shared" si="328"/>
        <v>133</v>
      </c>
      <c r="U358" s="104">
        <f t="shared" si="328"/>
        <v>663</v>
      </c>
      <c r="V358" s="96">
        <f t="shared" si="328"/>
        <v>221</v>
      </c>
      <c r="W358" s="87">
        <f t="shared" si="328"/>
        <v>583</v>
      </c>
      <c r="X358" s="73">
        <f t="shared" si="328"/>
        <v>551</v>
      </c>
      <c r="Y358" s="78">
        <f t="shared" si="328"/>
        <v>519</v>
      </c>
      <c r="Z358" s="57">
        <f t="shared" si="328"/>
        <v>349</v>
      </c>
      <c r="AA358" s="49">
        <f t="shared" si="328"/>
        <v>369</v>
      </c>
      <c r="AB358" s="41">
        <f t="shared" si="328"/>
        <v>455</v>
      </c>
      <c r="AC358" s="33">
        <f t="shared" si="328"/>
        <v>441</v>
      </c>
      <c r="AD358" s="25">
        <f t="shared" si="328"/>
        <v>413</v>
      </c>
      <c r="AE358" s="16">
        <f t="shared" si="328"/>
        <v>423</v>
      </c>
      <c r="AF358" s="4">
        <f t="shared" si="328"/>
        <v>421</v>
      </c>
      <c r="AG358" s="17">
        <f t="shared" si="328"/>
        <v>419</v>
      </c>
      <c r="AH358" s="29">
        <f t="shared" si="328"/>
        <v>429</v>
      </c>
      <c r="AI358" s="37">
        <f t="shared" si="328"/>
        <v>401</v>
      </c>
      <c r="AJ358" s="45">
        <f t="shared" si="328"/>
        <v>387</v>
      </c>
      <c r="AK358" s="51">
        <f t="shared" si="328"/>
        <v>473</v>
      </c>
      <c r="AL358" s="58">
        <f t="shared" si="328"/>
        <v>493</v>
      </c>
      <c r="AM358" s="79">
        <f t="shared" si="328"/>
        <v>323</v>
      </c>
      <c r="AN358" s="77">
        <f t="shared" si="328"/>
        <v>291</v>
      </c>
      <c r="AO358" s="89">
        <f t="shared" si="328"/>
        <v>259</v>
      </c>
      <c r="AP358" s="100">
        <f t="shared" si="328"/>
        <v>621</v>
      </c>
      <c r="AQ358" s="108">
        <f t="shared" si="328"/>
        <v>179</v>
      </c>
      <c r="AR358" s="113">
        <f t="shared" si="328"/>
        <v>709</v>
      </c>
      <c r="AS358" s="121">
        <f t="shared" si="328"/>
        <v>759</v>
      </c>
      <c r="AT358" s="129">
        <v>815</v>
      </c>
    </row>
    <row r="359" spans="3:46" ht="13.5" thickBot="1">
      <c r="C359" s="132">
        <f t="shared" si="303"/>
        <v>12209</v>
      </c>
      <c r="D359" s="132">
        <f t="shared" si="305"/>
        <v>11367</v>
      </c>
      <c r="E359" s="132">
        <f t="shared" si="307"/>
        <v>10525</v>
      </c>
      <c r="F359" s="132">
        <f t="shared" si="309"/>
        <v>9683</v>
      </c>
      <c r="G359" s="132">
        <f t="shared" si="311"/>
        <v>8841</v>
      </c>
      <c r="H359" s="132">
        <f t="shared" si="313"/>
        <v>7999</v>
      </c>
      <c r="I359" s="132">
        <f t="shared" si="315"/>
        <v>7157</v>
      </c>
      <c r="J359" s="132">
        <f t="shared" si="317"/>
        <v>6315</v>
      </c>
      <c r="K359" s="132">
        <f t="shared" si="319"/>
        <v>5473</v>
      </c>
      <c r="L359" s="132">
        <f t="shared" si="321"/>
        <v>4631</v>
      </c>
      <c r="M359" s="132">
        <f t="shared" si="323"/>
        <v>3789</v>
      </c>
      <c r="N359" s="132">
        <f t="shared" si="325"/>
        <v>2947</v>
      </c>
      <c r="O359" s="132">
        <f>SUM(AD359:AH359)</f>
        <v>2105</v>
      </c>
      <c r="P359" s="132">
        <f>SUM(AE359:AG359)</f>
        <v>1263</v>
      </c>
      <c r="R359" s="125">
        <v>26</v>
      </c>
      <c r="S359" s="117">
        <f aca="true" t="shared" si="329" ref="S359:AS359">S314+56</f>
        <v>85</v>
      </c>
      <c r="T359" s="134">
        <f t="shared" si="329"/>
        <v>713</v>
      </c>
      <c r="U359" s="104">
        <f t="shared" si="329"/>
        <v>661</v>
      </c>
      <c r="V359" s="96">
        <f t="shared" si="329"/>
        <v>625</v>
      </c>
      <c r="W359" s="87">
        <f t="shared" si="329"/>
        <v>255</v>
      </c>
      <c r="X359" s="73">
        <f t="shared" si="329"/>
        <v>296</v>
      </c>
      <c r="Y359" s="78">
        <f t="shared" si="329"/>
        <v>517</v>
      </c>
      <c r="Z359" s="57">
        <f t="shared" si="329"/>
        <v>351</v>
      </c>
      <c r="AA359" s="49">
        <f t="shared" si="329"/>
        <v>468</v>
      </c>
      <c r="AB359" s="41">
        <f t="shared" si="329"/>
        <v>456</v>
      </c>
      <c r="AC359" s="33">
        <f t="shared" si="329"/>
        <v>406</v>
      </c>
      <c r="AD359" s="25">
        <f t="shared" si="329"/>
        <v>433</v>
      </c>
      <c r="AE359" s="18">
        <f t="shared" si="329"/>
        <v>422</v>
      </c>
      <c r="AF359" s="19">
        <f t="shared" si="329"/>
        <v>417</v>
      </c>
      <c r="AG359" s="20">
        <f t="shared" si="329"/>
        <v>424</v>
      </c>
      <c r="AH359" s="29">
        <f t="shared" si="329"/>
        <v>409</v>
      </c>
      <c r="AI359" s="37">
        <f t="shared" si="329"/>
        <v>436</v>
      </c>
      <c r="AJ359" s="45">
        <f t="shared" si="329"/>
        <v>386</v>
      </c>
      <c r="AK359" s="51">
        <f t="shared" si="329"/>
        <v>374</v>
      </c>
      <c r="AL359" s="58">
        <f t="shared" si="329"/>
        <v>491</v>
      </c>
      <c r="AM359" s="79">
        <f t="shared" si="329"/>
        <v>325</v>
      </c>
      <c r="AN359" s="77">
        <f t="shared" si="329"/>
        <v>546</v>
      </c>
      <c r="AO359" s="89">
        <f t="shared" si="329"/>
        <v>587</v>
      </c>
      <c r="AP359" s="100">
        <f t="shared" si="329"/>
        <v>217</v>
      </c>
      <c r="AQ359" s="108">
        <f t="shared" si="329"/>
        <v>181</v>
      </c>
      <c r="AR359" s="113">
        <f t="shared" si="329"/>
        <v>129</v>
      </c>
      <c r="AS359" s="121">
        <f t="shared" si="329"/>
        <v>757</v>
      </c>
      <c r="AT359" s="129">
        <v>816</v>
      </c>
    </row>
    <row r="360" spans="3:46" ht="13.5" thickBot="1">
      <c r="C360" s="132">
        <f t="shared" si="303"/>
        <v>12209</v>
      </c>
      <c r="D360" s="132">
        <f t="shared" si="305"/>
        <v>11367</v>
      </c>
      <c r="E360" s="132">
        <f t="shared" si="307"/>
        <v>10525</v>
      </c>
      <c r="F360" s="132">
        <f t="shared" si="309"/>
        <v>9683</v>
      </c>
      <c r="G360" s="132">
        <f t="shared" si="311"/>
        <v>8841</v>
      </c>
      <c r="H360" s="132">
        <f t="shared" si="313"/>
        <v>7999</v>
      </c>
      <c r="I360" s="132">
        <f t="shared" si="315"/>
        <v>7157</v>
      </c>
      <c r="J360" s="132">
        <f t="shared" si="317"/>
        <v>6315</v>
      </c>
      <c r="K360" s="132">
        <f t="shared" si="319"/>
        <v>5473</v>
      </c>
      <c r="L360" s="132">
        <f t="shared" si="321"/>
        <v>4631</v>
      </c>
      <c r="M360" s="132">
        <f t="shared" si="323"/>
        <v>3789</v>
      </c>
      <c r="N360" s="132">
        <f t="shared" si="325"/>
        <v>2947</v>
      </c>
      <c r="O360" s="132">
        <f>SUM(AD360:AH360)</f>
        <v>2105</v>
      </c>
      <c r="R360" s="125">
        <v>24</v>
      </c>
      <c r="S360" s="117">
        <f aca="true" t="shared" si="330" ref="S360:AS360">S315+56</f>
        <v>87</v>
      </c>
      <c r="T360" s="134">
        <f t="shared" si="330"/>
        <v>715</v>
      </c>
      <c r="U360" s="104">
        <f t="shared" si="330"/>
        <v>659</v>
      </c>
      <c r="V360" s="96">
        <f t="shared" si="330"/>
        <v>627</v>
      </c>
      <c r="W360" s="87">
        <f t="shared" si="330"/>
        <v>253</v>
      </c>
      <c r="X360" s="73">
        <f t="shared" si="330"/>
        <v>298</v>
      </c>
      <c r="Y360" s="78">
        <f t="shared" si="330"/>
        <v>515</v>
      </c>
      <c r="Z360" s="57">
        <f t="shared" si="330"/>
        <v>353</v>
      </c>
      <c r="AA360" s="49">
        <f t="shared" si="330"/>
        <v>466</v>
      </c>
      <c r="AB360" s="41">
        <f t="shared" si="330"/>
        <v>458</v>
      </c>
      <c r="AC360" s="33">
        <f t="shared" si="330"/>
        <v>408</v>
      </c>
      <c r="AD360" s="26">
        <f t="shared" si="330"/>
        <v>414</v>
      </c>
      <c r="AE360" s="27">
        <f t="shared" si="330"/>
        <v>416</v>
      </c>
      <c r="AF360" s="27">
        <f t="shared" si="330"/>
        <v>431</v>
      </c>
      <c r="AG360" s="27">
        <f t="shared" si="330"/>
        <v>432</v>
      </c>
      <c r="AH360" s="28">
        <f t="shared" si="330"/>
        <v>412</v>
      </c>
      <c r="AI360" s="37">
        <f t="shared" si="330"/>
        <v>434</v>
      </c>
      <c r="AJ360" s="45">
        <f t="shared" si="330"/>
        <v>384</v>
      </c>
      <c r="AK360" s="51">
        <f t="shared" si="330"/>
        <v>376</v>
      </c>
      <c r="AL360" s="58">
        <f t="shared" si="330"/>
        <v>489</v>
      </c>
      <c r="AM360" s="79">
        <f t="shared" si="330"/>
        <v>327</v>
      </c>
      <c r="AN360" s="77">
        <f t="shared" si="330"/>
        <v>544</v>
      </c>
      <c r="AO360" s="89">
        <f t="shared" si="330"/>
        <v>589</v>
      </c>
      <c r="AP360" s="100">
        <f t="shared" si="330"/>
        <v>215</v>
      </c>
      <c r="AQ360" s="108">
        <f t="shared" si="330"/>
        <v>183</v>
      </c>
      <c r="AR360" s="113">
        <f t="shared" si="330"/>
        <v>127</v>
      </c>
      <c r="AS360" s="121">
        <f t="shared" si="330"/>
        <v>755</v>
      </c>
      <c r="AT360" s="129">
        <v>818</v>
      </c>
    </row>
    <row r="361" spans="3:46" ht="13.5" thickBot="1">
      <c r="C361" s="132">
        <f t="shared" si="303"/>
        <v>12209</v>
      </c>
      <c r="D361" s="132">
        <f t="shared" si="305"/>
        <v>11367</v>
      </c>
      <c r="E361" s="132">
        <f t="shared" si="307"/>
        <v>10525</v>
      </c>
      <c r="F361" s="132">
        <f t="shared" si="309"/>
        <v>9683</v>
      </c>
      <c r="G361" s="132">
        <f t="shared" si="311"/>
        <v>8841</v>
      </c>
      <c r="H361" s="132">
        <f t="shared" si="313"/>
        <v>7999</v>
      </c>
      <c r="I361" s="132">
        <f t="shared" si="315"/>
        <v>7157</v>
      </c>
      <c r="J361" s="132">
        <f t="shared" si="317"/>
        <v>6315</v>
      </c>
      <c r="K361" s="132">
        <f t="shared" si="319"/>
        <v>5473</v>
      </c>
      <c r="L361" s="132">
        <f t="shared" si="321"/>
        <v>4631</v>
      </c>
      <c r="M361" s="132">
        <f t="shared" si="323"/>
        <v>3789</v>
      </c>
      <c r="N361" s="132">
        <f t="shared" si="325"/>
        <v>2947</v>
      </c>
      <c r="R361" s="125">
        <v>22</v>
      </c>
      <c r="S361" s="117">
        <f aca="true" t="shared" si="331" ref="S361:AS361">S316+56</f>
        <v>89</v>
      </c>
      <c r="T361" s="134">
        <f t="shared" si="331"/>
        <v>717</v>
      </c>
      <c r="U361" s="104">
        <f t="shared" si="331"/>
        <v>657</v>
      </c>
      <c r="V361" s="96">
        <f t="shared" si="331"/>
        <v>629</v>
      </c>
      <c r="W361" s="87">
        <f t="shared" si="331"/>
        <v>251</v>
      </c>
      <c r="X361" s="73">
        <f t="shared" si="331"/>
        <v>300</v>
      </c>
      <c r="Y361" s="78">
        <f t="shared" si="331"/>
        <v>513</v>
      </c>
      <c r="Z361" s="57">
        <f t="shared" si="331"/>
        <v>355</v>
      </c>
      <c r="AA361" s="49">
        <f t="shared" si="331"/>
        <v>464</v>
      </c>
      <c r="AB361" s="41">
        <f t="shared" si="331"/>
        <v>460</v>
      </c>
      <c r="AC361" s="34">
        <f t="shared" si="331"/>
        <v>404</v>
      </c>
      <c r="AD361" s="35">
        <f t="shared" si="331"/>
        <v>445</v>
      </c>
      <c r="AE361" s="35">
        <f t="shared" si="331"/>
        <v>443</v>
      </c>
      <c r="AF361" s="35">
        <f t="shared" si="331"/>
        <v>403</v>
      </c>
      <c r="AG361" s="35">
        <f t="shared" si="331"/>
        <v>405</v>
      </c>
      <c r="AH361" s="35">
        <f t="shared" si="331"/>
        <v>407</v>
      </c>
      <c r="AI361" s="36">
        <f t="shared" si="331"/>
        <v>440</v>
      </c>
      <c r="AJ361" s="45">
        <f t="shared" si="331"/>
        <v>382</v>
      </c>
      <c r="AK361" s="51">
        <f t="shared" si="331"/>
        <v>378</v>
      </c>
      <c r="AL361" s="58">
        <f t="shared" si="331"/>
        <v>487</v>
      </c>
      <c r="AM361" s="79">
        <f t="shared" si="331"/>
        <v>329</v>
      </c>
      <c r="AN361" s="77">
        <f t="shared" si="331"/>
        <v>542</v>
      </c>
      <c r="AO361" s="89">
        <f t="shared" si="331"/>
        <v>591</v>
      </c>
      <c r="AP361" s="100">
        <f t="shared" si="331"/>
        <v>213</v>
      </c>
      <c r="AQ361" s="108">
        <f t="shared" si="331"/>
        <v>185</v>
      </c>
      <c r="AR361" s="113">
        <f t="shared" si="331"/>
        <v>125</v>
      </c>
      <c r="AS361" s="121">
        <f t="shared" si="331"/>
        <v>753</v>
      </c>
      <c r="AT361" s="129">
        <v>820</v>
      </c>
    </row>
    <row r="362" spans="3:46" ht="13.5" thickBot="1">
      <c r="C362" s="132">
        <f t="shared" si="303"/>
        <v>12209</v>
      </c>
      <c r="D362" s="132">
        <f t="shared" si="305"/>
        <v>11367</v>
      </c>
      <c r="E362" s="132">
        <f t="shared" si="307"/>
        <v>10525</v>
      </c>
      <c r="F362" s="132">
        <f t="shared" si="309"/>
        <v>9683</v>
      </c>
      <c r="G362" s="132">
        <f t="shared" si="311"/>
        <v>8841</v>
      </c>
      <c r="H362" s="132">
        <f t="shared" si="313"/>
        <v>7999</v>
      </c>
      <c r="I362" s="132">
        <f t="shared" si="315"/>
        <v>7157</v>
      </c>
      <c r="J362" s="132">
        <f t="shared" si="317"/>
        <v>6315</v>
      </c>
      <c r="K362" s="132">
        <f t="shared" si="319"/>
        <v>5473</v>
      </c>
      <c r="L362" s="132">
        <f t="shared" si="321"/>
        <v>4631</v>
      </c>
      <c r="M362" s="132">
        <f t="shared" si="323"/>
        <v>3789</v>
      </c>
      <c r="R362" s="125">
        <v>20</v>
      </c>
      <c r="S362" s="117">
        <f aca="true" t="shared" si="332" ref="S362:AS362">S317+56</f>
        <v>91</v>
      </c>
      <c r="T362" s="134">
        <f t="shared" si="332"/>
        <v>719</v>
      </c>
      <c r="U362" s="104">
        <f t="shared" si="332"/>
        <v>655</v>
      </c>
      <c r="V362" s="96">
        <f t="shared" si="332"/>
        <v>631</v>
      </c>
      <c r="W362" s="87">
        <f t="shared" si="332"/>
        <v>249</v>
      </c>
      <c r="X362" s="73">
        <f t="shared" si="332"/>
        <v>302</v>
      </c>
      <c r="Y362" s="78">
        <f t="shared" si="332"/>
        <v>511</v>
      </c>
      <c r="Z362" s="57">
        <f t="shared" si="332"/>
        <v>357</v>
      </c>
      <c r="AA362" s="49">
        <f t="shared" si="332"/>
        <v>462</v>
      </c>
      <c r="AB362" s="42">
        <f t="shared" si="332"/>
        <v>388</v>
      </c>
      <c r="AC362" s="43">
        <f t="shared" si="332"/>
        <v>381</v>
      </c>
      <c r="AD362" s="43">
        <f t="shared" si="332"/>
        <v>383</v>
      </c>
      <c r="AE362" s="43">
        <f t="shared" si="332"/>
        <v>385</v>
      </c>
      <c r="AF362" s="43">
        <f t="shared" si="332"/>
        <v>453</v>
      </c>
      <c r="AG362" s="43">
        <f t="shared" si="332"/>
        <v>451</v>
      </c>
      <c r="AH362" s="43">
        <f t="shared" si="332"/>
        <v>449</v>
      </c>
      <c r="AI362" s="43">
        <f t="shared" si="332"/>
        <v>447</v>
      </c>
      <c r="AJ362" s="44">
        <f t="shared" si="332"/>
        <v>452</v>
      </c>
      <c r="AK362" s="51">
        <f t="shared" si="332"/>
        <v>380</v>
      </c>
      <c r="AL362" s="58">
        <f t="shared" si="332"/>
        <v>485</v>
      </c>
      <c r="AM362" s="79">
        <f t="shared" si="332"/>
        <v>331</v>
      </c>
      <c r="AN362" s="77">
        <f t="shared" si="332"/>
        <v>540</v>
      </c>
      <c r="AO362" s="89">
        <f t="shared" si="332"/>
        <v>593</v>
      </c>
      <c r="AP362" s="100">
        <f t="shared" si="332"/>
        <v>211</v>
      </c>
      <c r="AQ362" s="108">
        <f t="shared" si="332"/>
        <v>187</v>
      </c>
      <c r="AR362" s="113">
        <f t="shared" si="332"/>
        <v>123</v>
      </c>
      <c r="AS362" s="121">
        <f t="shared" si="332"/>
        <v>751</v>
      </c>
      <c r="AT362" s="129">
        <v>822</v>
      </c>
    </row>
    <row r="363" spans="3:46" ht="13.5" thickBot="1">
      <c r="C363" s="132">
        <f t="shared" si="303"/>
        <v>12209</v>
      </c>
      <c r="D363" s="132">
        <f t="shared" si="305"/>
        <v>11367</v>
      </c>
      <c r="E363" s="132">
        <f t="shared" si="307"/>
        <v>10525</v>
      </c>
      <c r="F363" s="132">
        <f t="shared" si="309"/>
        <v>9683</v>
      </c>
      <c r="G363" s="132">
        <f t="shared" si="311"/>
        <v>8841</v>
      </c>
      <c r="H363" s="132">
        <f t="shared" si="313"/>
        <v>7999</v>
      </c>
      <c r="I363" s="132">
        <f t="shared" si="315"/>
        <v>7157</v>
      </c>
      <c r="J363" s="132">
        <f t="shared" si="317"/>
        <v>6315</v>
      </c>
      <c r="K363" s="132">
        <f t="shared" si="319"/>
        <v>5473</v>
      </c>
      <c r="L363" s="132">
        <f t="shared" si="321"/>
        <v>4631</v>
      </c>
      <c r="R363" s="125">
        <v>18</v>
      </c>
      <c r="S363" s="117">
        <f aca="true" t="shared" si="333" ref="S363:AS363">S318+56</f>
        <v>93</v>
      </c>
      <c r="T363" s="134">
        <f t="shared" si="333"/>
        <v>721</v>
      </c>
      <c r="U363" s="104">
        <f t="shared" si="333"/>
        <v>653</v>
      </c>
      <c r="V363" s="96">
        <f t="shared" si="333"/>
        <v>633</v>
      </c>
      <c r="W363" s="87">
        <f t="shared" si="333"/>
        <v>247</v>
      </c>
      <c r="X363" s="73">
        <f t="shared" si="333"/>
        <v>304</v>
      </c>
      <c r="Y363" s="78">
        <f t="shared" si="333"/>
        <v>509</v>
      </c>
      <c r="Z363" s="57">
        <f t="shared" si="333"/>
        <v>359</v>
      </c>
      <c r="AA363" s="50">
        <f t="shared" si="333"/>
        <v>472</v>
      </c>
      <c r="AB363" s="53">
        <f t="shared" si="333"/>
        <v>379</v>
      </c>
      <c r="AC363" s="53">
        <f t="shared" si="333"/>
        <v>377</v>
      </c>
      <c r="AD363" s="53">
        <f t="shared" si="333"/>
        <v>375</v>
      </c>
      <c r="AE363" s="53">
        <f t="shared" si="333"/>
        <v>373</v>
      </c>
      <c r="AF363" s="53">
        <f t="shared" si="333"/>
        <v>371</v>
      </c>
      <c r="AG363" s="53">
        <f t="shared" si="333"/>
        <v>475</v>
      </c>
      <c r="AH363" s="53">
        <f t="shared" si="333"/>
        <v>477</v>
      </c>
      <c r="AI363" s="53">
        <f t="shared" si="333"/>
        <v>479</v>
      </c>
      <c r="AJ363" s="53">
        <f t="shared" si="333"/>
        <v>481</v>
      </c>
      <c r="AK363" s="52">
        <f t="shared" si="333"/>
        <v>372</v>
      </c>
      <c r="AL363" s="58">
        <f t="shared" si="333"/>
        <v>483</v>
      </c>
      <c r="AM363" s="79">
        <f t="shared" si="333"/>
        <v>333</v>
      </c>
      <c r="AN363" s="77">
        <f t="shared" si="333"/>
        <v>538</v>
      </c>
      <c r="AO363" s="89">
        <f t="shared" si="333"/>
        <v>595</v>
      </c>
      <c r="AP363" s="100">
        <f t="shared" si="333"/>
        <v>209</v>
      </c>
      <c r="AQ363" s="108">
        <f t="shared" si="333"/>
        <v>189</v>
      </c>
      <c r="AR363" s="113">
        <f t="shared" si="333"/>
        <v>121</v>
      </c>
      <c r="AS363" s="121">
        <f t="shared" si="333"/>
        <v>749</v>
      </c>
      <c r="AT363" s="129">
        <v>824</v>
      </c>
    </row>
    <row r="364" spans="3:46" ht="13.5" thickBot="1">
      <c r="C364" s="132">
        <f t="shared" si="303"/>
        <v>12209</v>
      </c>
      <c r="D364" s="132">
        <f t="shared" si="305"/>
        <v>11367</v>
      </c>
      <c r="E364" s="132">
        <f t="shared" si="307"/>
        <v>10525</v>
      </c>
      <c r="F364" s="132">
        <f t="shared" si="309"/>
        <v>9683</v>
      </c>
      <c r="G364" s="132">
        <f t="shared" si="311"/>
        <v>8841</v>
      </c>
      <c r="H364" s="132">
        <f t="shared" si="313"/>
        <v>7999</v>
      </c>
      <c r="I364" s="132">
        <f t="shared" si="315"/>
        <v>7157</v>
      </c>
      <c r="J364" s="132">
        <f t="shared" si="317"/>
        <v>6315</v>
      </c>
      <c r="K364" s="132">
        <f t="shared" si="319"/>
        <v>5473</v>
      </c>
      <c r="R364" s="125">
        <v>16</v>
      </c>
      <c r="S364" s="117">
        <f aca="true" t="shared" si="334" ref="S364:AS364">S319+56</f>
        <v>95</v>
      </c>
      <c r="T364" s="134">
        <f t="shared" si="334"/>
        <v>723</v>
      </c>
      <c r="U364" s="104">
        <f t="shared" si="334"/>
        <v>651</v>
      </c>
      <c r="V364" s="96">
        <f t="shared" si="334"/>
        <v>635</v>
      </c>
      <c r="W364" s="87">
        <f t="shared" si="334"/>
        <v>245</v>
      </c>
      <c r="X364" s="73">
        <f t="shared" si="334"/>
        <v>306</v>
      </c>
      <c r="Y364" s="78">
        <f t="shared" si="334"/>
        <v>507</v>
      </c>
      <c r="Z364" s="59">
        <f t="shared" si="334"/>
        <v>494</v>
      </c>
      <c r="AA364" s="60">
        <f t="shared" si="334"/>
        <v>482</v>
      </c>
      <c r="AB364" s="60">
        <f t="shared" si="334"/>
        <v>484</v>
      </c>
      <c r="AC364" s="60">
        <f t="shared" si="334"/>
        <v>486</v>
      </c>
      <c r="AD364" s="60">
        <f t="shared" si="334"/>
        <v>488</v>
      </c>
      <c r="AE364" s="60">
        <f t="shared" si="334"/>
        <v>490</v>
      </c>
      <c r="AF364" s="60">
        <f t="shared" si="334"/>
        <v>347</v>
      </c>
      <c r="AG364" s="60">
        <f t="shared" si="334"/>
        <v>346</v>
      </c>
      <c r="AH364" s="60">
        <f t="shared" si="334"/>
        <v>344</v>
      </c>
      <c r="AI364" s="60">
        <f t="shared" si="334"/>
        <v>342</v>
      </c>
      <c r="AJ364" s="60">
        <f t="shared" si="334"/>
        <v>340</v>
      </c>
      <c r="AK364" s="60">
        <f t="shared" si="334"/>
        <v>338</v>
      </c>
      <c r="AL364" s="61">
        <f t="shared" si="334"/>
        <v>492</v>
      </c>
      <c r="AM364" s="79">
        <f t="shared" si="334"/>
        <v>335</v>
      </c>
      <c r="AN364" s="77">
        <f t="shared" si="334"/>
        <v>536</v>
      </c>
      <c r="AO364" s="89">
        <f t="shared" si="334"/>
        <v>597</v>
      </c>
      <c r="AP364" s="100">
        <f t="shared" si="334"/>
        <v>207</v>
      </c>
      <c r="AQ364" s="108">
        <f t="shared" si="334"/>
        <v>191</v>
      </c>
      <c r="AR364" s="113">
        <f t="shared" si="334"/>
        <v>119</v>
      </c>
      <c r="AS364" s="121">
        <f t="shared" si="334"/>
        <v>747</v>
      </c>
      <c r="AT364" s="129">
        <v>826</v>
      </c>
    </row>
    <row r="365" spans="3:46" ht="13.5" thickBot="1">
      <c r="C365" s="132">
        <f t="shared" si="303"/>
        <v>12209</v>
      </c>
      <c r="D365" s="132">
        <f t="shared" si="305"/>
        <v>11367</v>
      </c>
      <c r="E365" s="132">
        <f t="shared" si="307"/>
        <v>10525</v>
      </c>
      <c r="F365" s="132">
        <f t="shared" si="309"/>
        <v>9683</v>
      </c>
      <c r="G365" s="132">
        <f t="shared" si="311"/>
        <v>8841</v>
      </c>
      <c r="H365" s="132">
        <f t="shared" si="313"/>
        <v>7999</v>
      </c>
      <c r="I365" s="132">
        <f t="shared" si="315"/>
        <v>7157</v>
      </c>
      <c r="J365" s="132">
        <f t="shared" si="317"/>
        <v>6315</v>
      </c>
      <c r="R365" s="125">
        <v>14</v>
      </c>
      <c r="S365" s="117">
        <f aca="true" t="shared" si="335" ref="S365:AS365">S320+56</f>
        <v>97</v>
      </c>
      <c r="T365" s="134">
        <f t="shared" si="335"/>
        <v>725</v>
      </c>
      <c r="U365" s="104">
        <f t="shared" si="335"/>
        <v>649</v>
      </c>
      <c r="V365" s="96">
        <f t="shared" si="335"/>
        <v>637</v>
      </c>
      <c r="W365" s="87">
        <f t="shared" si="335"/>
        <v>243</v>
      </c>
      <c r="X365" s="73">
        <f t="shared" si="335"/>
        <v>308</v>
      </c>
      <c r="Y365" s="80">
        <f t="shared" si="335"/>
        <v>518</v>
      </c>
      <c r="Z365" s="81">
        <f t="shared" si="335"/>
        <v>310</v>
      </c>
      <c r="AA365" s="81">
        <f t="shared" si="335"/>
        <v>312</v>
      </c>
      <c r="AB365" s="81">
        <f t="shared" si="335"/>
        <v>314</v>
      </c>
      <c r="AC365" s="81">
        <f t="shared" si="335"/>
        <v>316</v>
      </c>
      <c r="AD365" s="81">
        <f t="shared" si="335"/>
        <v>318</v>
      </c>
      <c r="AE365" s="81">
        <f t="shared" si="335"/>
        <v>320</v>
      </c>
      <c r="AF365" s="81">
        <f t="shared" si="335"/>
        <v>321</v>
      </c>
      <c r="AG365" s="81">
        <f t="shared" si="335"/>
        <v>516</v>
      </c>
      <c r="AH365" s="81">
        <f t="shared" si="335"/>
        <v>514</v>
      </c>
      <c r="AI365" s="81">
        <f t="shared" si="335"/>
        <v>512</v>
      </c>
      <c r="AJ365" s="81">
        <f t="shared" si="335"/>
        <v>510</v>
      </c>
      <c r="AK365" s="81">
        <f t="shared" si="335"/>
        <v>508</v>
      </c>
      <c r="AL365" s="81">
        <f t="shared" si="335"/>
        <v>506</v>
      </c>
      <c r="AM365" s="82">
        <f t="shared" si="335"/>
        <v>520</v>
      </c>
      <c r="AN365" s="77">
        <f t="shared" si="335"/>
        <v>534</v>
      </c>
      <c r="AO365" s="89">
        <f t="shared" si="335"/>
        <v>599</v>
      </c>
      <c r="AP365" s="100">
        <f t="shared" si="335"/>
        <v>205</v>
      </c>
      <c r="AQ365" s="108">
        <f t="shared" si="335"/>
        <v>193</v>
      </c>
      <c r="AR365" s="113">
        <f t="shared" si="335"/>
        <v>117</v>
      </c>
      <c r="AS365" s="121">
        <f t="shared" si="335"/>
        <v>745</v>
      </c>
      <c r="AT365" s="129">
        <v>828</v>
      </c>
    </row>
    <row r="366" spans="3:46" ht="13.5" thickBot="1">
      <c r="C366" s="132">
        <f t="shared" si="303"/>
        <v>12209</v>
      </c>
      <c r="D366" s="132">
        <f t="shared" si="305"/>
        <v>11367</v>
      </c>
      <c r="E366" s="132">
        <f t="shared" si="307"/>
        <v>10525</v>
      </c>
      <c r="F366" s="132">
        <f t="shared" si="309"/>
        <v>9683</v>
      </c>
      <c r="G366" s="132">
        <f t="shared" si="311"/>
        <v>8841</v>
      </c>
      <c r="H366" s="132">
        <f t="shared" si="313"/>
        <v>7999</v>
      </c>
      <c r="I366" s="132">
        <f t="shared" si="315"/>
        <v>7157</v>
      </c>
      <c r="R366" s="125">
        <v>12</v>
      </c>
      <c r="S366" s="117">
        <f aca="true" t="shared" si="336" ref="S366:AS366">S321+56</f>
        <v>99</v>
      </c>
      <c r="T366" s="134">
        <f t="shared" si="336"/>
        <v>727</v>
      </c>
      <c r="U366" s="104">
        <f t="shared" si="336"/>
        <v>647</v>
      </c>
      <c r="V366" s="96">
        <f t="shared" si="336"/>
        <v>639</v>
      </c>
      <c r="W366" s="87">
        <f t="shared" si="336"/>
        <v>241</v>
      </c>
      <c r="X366" s="74">
        <f t="shared" si="336"/>
        <v>294</v>
      </c>
      <c r="Y366" s="75">
        <f t="shared" si="336"/>
        <v>565</v>
      </c>
      <c r="Z366" s="75">
        <f t="shared" si="336"/>
        <v>563</v>
      </c>
      <c r="AA366" s="75">
        <f t="shared" si="336"/>
        <v>561</v>
      </c>
      <c r="AB366" s="75">
        <f t="shared" si="336"/>
        <v>559</v>
      </c>
      <c r="AC366" s="75">
        <f t="shared" si="336"/>
        <v>557</v>
      </c>
      <c r="AD366" s="75">
        <f t="shared" si="336"/>
        <v>555</v>
      </c>
      <c r="AE366" s="75">
        <f t="shared" si="336"/>
        <v>553</v>
      </c>
      <c r="AF366" s="75">
        <f t="shared" si="336"/>
        <v>293</v>
      </c>
      <c r="AG366" s="75">
        <f t="shared" si="336"/>
        <v>295</v>
      </c>
      <c r="AH366" s="75">
        <f t="shared" si="336"/>
        <v>297</v>
      </c>
      <c r="AI366" s="75">
        <f t="shared" si="336"/>
        <v>299</v>
      </c>
      <c r="AJ366" s="75">
        <f t="shared" si="336"/>
        <v>301</v>
      </c>
      <c r="AK366" s="75">
        <f t="shared" si="336"/>
        <v>303</v>
      </c>
      <c r="AL366" s="75">
        <f t="shared" si="336"/>
        <v>305</v>
      </c>
      <c r="AM366" s="75">
        <f t="shared" si="336"/>
        <v>307</v>
      </c>
      <c r="AN366" s="76">
        <f t="shared" si="336"/>
        <v>550</v>
      </c>
      <c r="AO366" s="89">
        <f t="shared" si="336"/>
        <v>601</v>
      </c>
      <c r="AP366" s="100">
        <f t="shared" si="336"/>
        <v>203</v>
      </c>
      <c r="AQ366" s="108">
        <f t="shared" si="336"/>
        <v>195</v>
      </c>
      <c r="AR366" s="113">
        <f t="shared" si="336"/>
        <v>115</v>
      </c>
      <c r="AS366" s="121">
        <f t="shared" si="336"/>
        <v>743</v>
      </c>
      <c r="AT366" s="129">
        <v>830</v>
      </c>
    </row>
    <row r="367" spans="3:46" ht="13.5" thickBot="1">
      <c r="C367" s="132">
        <f t="shared" si="303"/>
        <v>12209</v>
      </c>
      <c r="D367" s="132">
        <f t="shared" si="305"/>
        <v>11367</v>
      </c>
      <c r="E367" s="132">
        <f t="shared" si="307"/>
        <v>10525</v>
      </c>
      <c r="F367" s="132">
        <f t="shared" si="309"/>
        <v>9683</v>
      </c>
      <c r="G367" s="132">
        <f t="shared" si="311"/>
        <v>8841</v>
      </c>
      <c r="H367" s="132">
        <f t="shared" si="313"/>
        <v>7999</v>
      </c>
      <c r="R367" s="125">
        <v>10</v>
      </c>
      <c r="S367" s="117">
        <f aca="true" t="shared" si="337" ref="S367:AS367">S322+56</f>
        <v>101</v>
      </c>
      <c r="T367" s="134">
        <f t="shared" si="337"/>
        <v>729</v>
      </c>
      <c r="U367" s="104">
        <f t="shared" si="337"/>
        <v>645</v>
      </c>
      <c r="V367" s="96">
        <f t="shared" si="337"/>
        <v>641</v>
      </c>
      <c r="W367" s="88">
        <f t="shared" si="337"/>
        <v>258</v>
      </c>
      <c r="X367" s="91">
        <f t="shared" si="337"/>
        <v>600</v>
      </c>
      <c r="Y367" s="91">
        <f t="shared" si="337"/>
        <v>598</v>
      </c>
      <c r="Z367" s="91">
        <f t="shared" si="337"/>
        <v>596</v>
      </c>
      <c r="AA367" s="91">
        <f t="shared" si="337"/>
        <v>594</v>
      </c>
      <c r="AB367" s="91">
        <f t="shared" si="337"/>
        <v>592</v>
      </c>
      <c r="AC367" s="91">
        <f t="shared" si="337"/>
        <v>590</v>
      </c>
      <c r="AD367" s="91">
        <f t="shared" si="337"/>
        <v>588</v>
      </c>
      <c r="AE367" s="91">
        <f t="shared" si="337"/>
        <v>586</v>
      </c>
      <c r="AF367" s="91">
        <f t="shared" si="337"/>
        <v>585</v>
      </c>
      <c r="AG367" s="91">
        <f t="shared" si="337"/>
        <v>262</v>
      </c>
      <c r="AH367" s="91">
        <f t="shared" si="337"/>
        <v>264</v>
      </c>
      <c r="AI367" s="91">
        <f t="shared" si="337"/>
        <v>266</v>
      </c>
      <c r="AJ367" s="91">
        <f t="shared" si="337"/>
        <v>268</v>
      </c>
      <c r="AK367" s="91">
        <f t="shared" si="337"/>
        <v>270</v>
      </c>
      <c r="AL367" s="91">
        <f t="shared" si="337"/>
        <v>272</v>
      </c>
      <c r="AM367" s="91">
        <f t="shared" si="337"/>
        <v>274</v>
      </c>
      <c r="AN367" s="91">
        <f t="shared" si="337"/>
        <v>276</v>
      </c>
      <c r="AO367" s="90">
        <f t="shared" si="337"/>
        <v>260</v>
      </c>
      <c r="AP367" s="100">
        <f t="shared" si="337"/>
        <v>201</v>
      </c>
      <c r="AQ367" s="108">
        <f t="shared" si="337"/>
        <v>197</v>
      </c>
      <c r="AR367" s="113">
        <f t="shared" si="337"/>
        <v>113</v>
      </c>
      <c r="AS367" s="121">
        <f t="shared" si="337"/>
        <v>741</v>
      </c>
      <c r="AT367" s="129">
        <v>832</v>
      </c>
    </row>
    <row r="368" spans="3:46" ht="13.5" thickBot="1">
      <c r="C368" s="132">
        <f t="shared" si="303"/>
        <v>12209</v>
      </c>
      <c r="D368" s="132">
        <f t="shared" si="305"/>
        <v>11367</v>
      </c>
      <c r="E368" s="132">
        <f t="shared" si="307"/>
        <v>10525</v>
      </c>
      <c r="F368" s="132">
        <f t="shared" si="309"/>
        <v>9683</v>
      </c>
      <c r="G368" s="132">
        <f t="shared" si="311"/>
        <v>8841</v>
      </c>
      <c r="R368" s="125">
        <v>8</v>
      </c>
      <c r="S368" s="117">
        <f aca="true" t="shared" si="338" ref="S368:AS368">S323+56</f>
        <v>103</v>
      </c>
      <c r="T368" s="134">
        <f t="shared" si="338"/>
        <v>731</v>
      </c>
      <c r="U368" s="104">
        <f t="shared" si="338"/>
        <v>643</v>
      </c>
      <c r="V368" s="97">
        <f t="shared" si="338"/>
        <v>222</v>
      </c>
      <c r="W368" s="98">
        <f t="shared" si="338"/>
        <v>240</v>
      </c>
      <c r="X368" s="98">
        <f t="shared" si="338"/>
        <v>238</v>
      </c>
      <c r="Y368" s="98">
        <f t="shared" si="338"/>
        <v>236</v>
      </c>
      <c r="Z368" s="98">
        <f t="shared" si="338"/>
        <v>234</v>
      </c>
      <c r="AA368" s="98">
        <f t="shared" si="338"/>
        <v>232</v>
      </c>
      <c r="AB368" s="98">
        <f t="shared" si="338"/>
        <v>230</v>
      </c>
      <c r="AC368" s="98">
        <f t="shared" si="338"/>
        <v>228</v>
      </c>
      <c r="AD368" s="98">
        <f t="shared" si="338"/>
        <v>226</v>
      </c>
      <c r="AE368" s="98">
        <f t="shared" si="338"/>
        <v>224</v>
      </c>
      <c r="AF368" s="98">
        <f t="shared" si="338"/>
        <v>623</v>
      </c>
      <c r="AG368" s="98">
        <f t="shared" si="338"/>
        <v>624</v>
      </c>
      <c r="AH368" s="98">
        <f t="shared" si="338"/>
        <v>626</v>
      </c>
      <c r="AI368" s="98">
        <f t="shared" si="338"/>
        <v>628</v>
      </c>
      <c r="AJ368" s="98">
        <f t="shared" si="338"/>
        <v>630</v>
      </c>
      <c r="AK368" s="98">
        <f t="shared" si="338"/>
        <v>632</v>
      </c>
      <c r="AL368" s="98">
        <f t="shared" si="338"/>
        <v>634</v>
      </c>
      <c r="AM368" s="98">
        <f t="shared" si="338"/>
        <v>636</v>
      </c>
      <c r="AN368" s="98">
        <f t="shared" si="338"/>
        <v>638</v>
      </c>
      <c r="AO368" s="98">
        <f t="shared" si="338"/>
        <v>640</v>
      </c>
      <c r="AP368" s="99">
        <f t="shared" si="338"/>
        <v>220</v>
      </c>
      <c r="AQ368" s="108">
        <f t="shared" si="338"/>
        <v>199</v>
      </c>
      <c r="AR368" s="113">
        <f t="shared" si="338"/>
        <v>111</v>
      </c>
      <c r="AS368" s="121">
        <f t="shared" si="338"/>
        <v>739</v>
      </c>
      <c r="AT368" s="129">
        <v>834</v>
      </c>
    </row>
    <row r="369" spans="3:46" ht="13.5" thickBot="1">
      <c r="C369" s="132">
        <f t="shared" si="303"/>
        <v>12209</v>
      </c>
      <c r="D369" s="132">
        <f t="shared" si="305"/>
        <v>11367</v>
      </c>
      <c r="E369" s="132">
        <f t="shared" si="307"/>
        <v>10525</v>
      </c>
      <c r="F369" s="132">
        <f t="shared" si="309"/>
        <v>9683</v>
      </c>
      <c r="R369" s="125">
        <v>6</v>
      </c>
      <c r="S369" s="117">
        <f aca="true" t="shared" si="339" ref="S369:AS369">S324+56</f>
        <v>105</v>
      </c>
      <c r="T369" s="134">
        <f t="shared" si="339"/>
        <v>733</v>
      </c>
      <c r="U369" s="105">
        <f t="shared" si="339"/>
        <v>662</v>
      </c>
      <c r="V369" s="106">
        <f t="shared" si="339"/>
        <v>158</v>
      </c>
      <c r="W369" s="106">
        <f t="shared" si="339"/>
        <v>160</v>
      </c>
      <c r="X369" s="106">
        <f t="shared" si="339"/>
        <v>162</v>
      </c>
      <c r="Y369" s="106">
        <f t="shared" si="339"/>
        <v>164</v>
      </c>
      <c r="Z369" s="106">
        <f t="shared" si="339"/>
        <v>166</v>
      </c>
      <c r="AA369" s="106">
        <f t="shared" si="339"/>
        <v>168</v>
      </c>
      <c r="AB369" s="106">
        <f t="shared" si="339"/>
        <v>170</v>
      </c>
      <c r="AC369" s="106">
        <f t="shared" si="339"/>
        <v>172</v>
      </c>
      <c r="AD369" s="106">
        <f t="shared" si="339"/>
        <v>174</v>
      </c>
      <c r="AE369" s="106">
        <f t="shared" si="339"/>
        <v>176</v>
      </c>
      <c r="AF369" s="106">
        <f t="shared" si="339"/>
        <v>177</v>
      </c>
      <c r="AG369" s="106">
        <f t="shared" si="339"/>
        <v>660</v>
      </c>
      <c r="AH369" s="106">
        <f t="shared" si="339"/>
        <v>658</v>
      </c>
      <c r="AI369" s="106">
        <f t="shared" si="339"/>
        <v>656</v>
      </c>
      <c r="AJ369" s="106">
        <f t="shared" si="339"/>
        <v>654</v>
      </c>
      <c r="AK369" s="106">
        <f t="shared" si="339"/>
        <v>652</v>
      </c>
      <c r="AL369" s="106">
        <f t="shared" si="339"/>
        <v>650</v>
      </c>
      <c r="AM369" s="106">
        <f t="shared" si="339"/>
        <v>648</v>
      </c>
      <c r="AN369" s="106">
        <f t="shared" si="339"/>
        <v>646</v>
      </c>
      <c r="AO369" s="106">
        <f t="shared" si="339"/>
        <v>644</v>
      </c>
      <c r="AP369" s="106">
        <f t="shared" si="339"/>
        <v>642</v>
      </c>
      <c r="AQ369" s="107">
        <f t="shared" si="339"/>
        <v>664</v>
      </c>
      <c r="AR369" s="113">
        <f t="shared" si="339"/>
        <v>109</v>
      </c>
      <c r="AS369" s="121">
        <f t="shared" si="339"/>
        <v>737</v>
      </c>
      <c r="AT369" s="129">
        <v>836</v>
      </c>
    </row>
    <row r="370" spans="3:46" ht="13.5" thickBot="1">
      <c r="C370" s="132">
        <f t="shared" si="303"/>
        <v>12209</v>
      </c>
      <c r="D370" s="132">
        <f t="shared" si="305"/>
        <v>11367</v>
      </c>
      <c r="E370" s="132">
        <f t="shared" si="307"/>
        <v>10525</v>
      </c>
      <c r="R370" s="125">
        <v>4</v>
      </c>
      <c r="S370" s="117">
        <f aca="true" t="shared" si="340" ref="S370:AS370">S325+56</f>
        <v>107</v>
      </c>
      <c r="T370" s="135">
        <f t="shared" si="340"/>
        <v>134</v>
      </c>
      <c r="U370" s="111">
        <f t="shared" si="340"/>
        <v>156</v>
      </c>
      <c r="V370" s="111">
        <f t="shared" si="340"/>
        <v>154</v>
      </c>
      <c r="W370" s="111">
        <f t="shared" si="340"/>
        <v>152</v>
      </c>
      <c r="X370" s="111">
        <f t="shared" si="340"/>
        <v>150</v>
      </c>
      <c r="Y370" s="111">
        <f t="shared" si="340"/>
        <v>148</v>
      </c>
      <c r="Z370" s="111">
        <f t="shared" si="340"/>
        <v>146</v>
      </c>
      <c r="AA370" s="111">
        <f t="shared" si="340"/>
        <v>144</v>
      </c>
      <c r="AB370" s="111">
        <f t="shared" si="340"/>
        <v>142</v>
      </c>
      <c r="AC370" s="111">
        <f t="shared" si="340"/>
        <v>140</v>
      </c>
      <c r="AD370" s="111">
        <f t="shared" si="340"/>
        <v>138</v>
      </c>
      <c r="AE370" s="111">
        <f t="shared" si="340"/>
        <v>136</v>
      </c>
      <c r="AF370" s="111">
        <f t="shared" si="340"/>
        <v>711</v>
      </c>
      <c r="AG370" s="111">
        <f t="shared" si="340"/>
        <v>712</v>
      </c>
      <c r="AH370" s="111">
        <f t="shared" si="340"/>
        <v>714</v>
      </c>
      <c r="AI370" s="111">
        <f t="shared" si="340"/>
        <v>716</v>
      </c>
      <c r="AJ370" s="111">
        <f t="shared" si="340"/>
        <v>718</v>
      </c>
      <c r="AK370" s="111">
        <f t="shared" si="340"/>
        <v>720</v>
      </c>
      <c r="AL370" s="111">
        <f t="shared" si="340"/>
        <v>722</v>
      </c>
      <c r="AM370" s="111">
        <f t="shared" si="340"/>
        <v>724</v>
      </c>
      <c r="AN370" s="111">
        <f t="shared" si="340"/>
        <v>726</v>
      </c>
      <c r="AO370" s="111">
        <f t="shared" si="340"/>
        <v>728</v>
      </c>
      <c r="AP370" s="111">
        <f t="shared" si="340"/>
        <v>730</v>
      </c>
      <c r="AQ370" s="111">
        <f t="shared" si="340"/>
        <v>732</v>
      </c>
      <c r="AR370" s="112">
        <f t="shared" si="340"/>
        <v>132</v>
      </c>
      <c r="AS370" s="121">
        <f t="shared" si="340"/>
        <v>735</v>
      </c>
      <c r="AT370" s="129">
        <v>838</v>
      </c>
    </row>
    <row r="371" spans="3:46" ht="13.5" thickBot="1">
      <c r="C371" s="132">
        <f t="shared" si="303"/>
        <v>12209</v>
      </c>
      <c r="D371" s="132">
        <f t="shared" si="305"/>
        <v>11367</v>
      </c>
      <c r="R371" s="125">
        <v>2</v>
      </c>
      <c r="S371" s="118">
        <f aca="true" t="shared" si="341" ref="S371:AS371">S326+56</f>
        <v>760</v>
      </c>
      <c r="T371" s="137">
        <f t="shared" si="341"/>
        <v>734</v>
      </c>
      <c r="U371" s="119">
        <f t="shared" si="341"/>
        <v>736</v>
      </c>
      <c r="V371" s="119">
        <f t="shared" si="341"/>
        <v>738</v>
      </c>
      <c r="W371" s="119">
        <f t="shared" si="341"/>
        <v>740</v>
      </c>
      <c r="X371" s="119">
        <f t="shared" si="341"/>
        <v>742</v>
      </c>
      <c r="Y371" s="119">
        <f t="shared" si="341"/>
        <v>744</v>
      </c>
      <c r="Z371" s="119">
        <f t="shared" si="341"/>
        <v>746</v>
      </c>
      <c r="AA371" s="119">
        <f t="shared" si="341"/>
        <v>748</v>
      </c>
      <c r="AB371" s="119">
        <f t="shared" si="341"/>
        <v>750</v>
      </c>
      <c r="AC371" s="119">
        <f t="shared" si="341"/>
        <v>752</v>
      </c>
      <c r="AD371" s="119">
        <f t="shared" si="341"/>
        <v>754</v>
      </c>
      <c r="AE371" s="119">
        <f t="shared" si="341"/>
        <v>756</v>
      </c>
      <c r="AF371" s="119">
        <f t="shared" si="341"/>
        <v>81</v>
      </c>
      <c r="AG371" s="119">
        <f t="shared" si="341"/>
        <v>80</v>
      </c>
      <c r="AH371" s="119">
        <f t="shared" si="341"/>
        <v>78</v>
      </c>
      <c r="AI371" s="119">
        <f t="shared" si="341"/>
        <v>76</v>
      </c>
      <c r="AJ371" s="119">
        <f t="shared" si="341"/>
        <v>74</v>
      </c>
      <c r="AK371" s="119">
        <f t="shared" si="341"/>
        <v>72</v>
      </c>
      <c r="AL371" s="119">
        <f t="shared" si="341"/>
        <v>70</v>
      </c>
      <c r="AM371" s="119">
        <f t="shared" si="341"/>
        <v>68</v>
      </c>
      <c r="AN371" s="119">
        <f t="shared" si="341"/>
        <v>66</v>
      </c>
      <c r="AO371" s="119">
        <f t="shared" si="341"/>
        <v>64</v>
      </c>
      <c r="AP371" s="119">
        <f t="shared" si="341"/>
        <v>62</v>
      </c>
      <c r="AQ371" s="119">
        <f t="shared" si="341"/>
        <v>60</v>
      </c>
      <c r="AR371" s="119">
        <f t="shared" si="341"/>
        <v>58</v>
      </c>
      <c r="AS371" s="120">
        <f t="shared" si="341"/>
        <v>758</v>
      </c>
      <c r="AT371" s="129">
        <v>840</v>
      </c>
    </row>
    <row r="372" spans="3:46" ht="13.5" thickBot="1">
      <c r="C372" s="132">
        <f t="shared" si="303"/>
        <v>12209</v>
      </c>
      <c r="R372" s="126">
        <v>812</v>
      </c>
      <c r="S372" s="127">
        <v>787</v>
      </c>
      <c r="T372" s="139">
        <v>789</v>
      </c>
      <c r="U372" s="127">
        <v>791</v>
      </c>
      <c r="V372" s="127">
        <v>793</v>
      </c>
      <c r="W372" s="127">
        <v>795</v>
      </c>
      <c r="X372" s="127">
        <v>797</v>
      </c>
      <c r="Y372" s="127">
        <v>799</v>
      </c>
      <c r="Z372" s="127">
        <v>801</v>
      </c>
      <c r="AA372" s="127">
        <v>803</v>
      </c>
      <c r="AB372" s="127">
        <v>805</v>
      </c>
      <c r="AC372" s="127">
        <v>807</v>
      </c>
      <c r="AD372" s="127">
        <v>809</v>
      </c>
      <c r="AE372" s="127">
        <v>811</v>
      </c>
      <c r="AF372" s="127">
        <v>813</v>
      </c>
      <c r="AG372" s="127">
        <v>25</v>
      </c>
      <c r="AH372" s="127">
        <v>23</v>
      </c>
      <c r="AI372" s="127">
        <v>21</v>
      </c>
      <c r="AJ372" s="127">
        <v>19</v>
      </c>
      <c r="AK372" s="127">
        <v>17</v>
      </c>
      <c r="AL372" s="127">
        <v>15</v>
      </c>
      <c r="AM372" s="127">
        <v>13</v>
      </c>
      <c r="AN372" s="127">
        <v>11</v>
      </c>
      <c r="AO372" s="127">
        <v>9</v>
      </c>
      <c r="AP372" s="127">
        <v>7</v>
      </c>
      <c r="AQ372" s="127">
        <v>5</v>
      </c>
      <c r="AR372" s="127">
        <v>3</v>
      </c>
      <c r="AS372" s="127">
        <v>1</v>
      </c>
      <c r="AT372" s="128">
        <v>28</v>
      </c>
    </row>
    <row r="375" spans="1:63" ht="12.75">
      <c r="A375" s="132">
        <f>$Q$391+$R$392+$S$393+$T$394+$U$395+$V$396+$W$397+$X$398+$Y$399+$Z$400+$AA$401+$AB$402+$AC$403+$AD$404+$AE$405+$AF$406+$AG$407+$AH$408+$AI$409+$AJ$410+$AK$411+$AL$412+$AM$413+$AN$414+$AO$415+$AP$416+$AQ$417+$AR$418+$AS$419+$AT$420+$AU$421</f>
        <v>14911</v>
      </c>
      <c r="Q375" s="132">
        <f>SUM(Q391:Q421)</f>
        <v>14911</v>
      </c>
      <c r="R375" s="132">
        <f aca="true" t="shared" si="342" ref="R375:AU375">SUM(R391:R421)</f>
        <v>14911</v>
      </c>
      <c r="S375" s="132">
        <f t="shared" si="342"/>
        <v>14911</v>
      </c>
      <c r="T375" s="132">
        <f t="shared" si="342"/>
        <v>14911</v>
      </c>
      <c r="U375" s="132">
        <f t="shared" si="342"/>
        <v>14911</v>
      </c>
      <c r="V375" s="132">
        <f t="shared" si="342"/>
        <v>14911</v>
      </c>
      <c r="W375" s="132">
        <f t="shared" si="342"/>
        <v>14911</v>
      </c>
      <c r="X375" s="132">
        <f t="shared" si="342"/>
        <v>14911</v>
      </c>
      <c r="Y375" s="132">
        <f t="shared" si="342"/>
        <v>14911</v>
      </c>
      <c r="Z375" s="132">
        <f t="shared" si="342"/>
        <v>14911</v>
      </c>
      <c r="AA375" s="132">
        <f t="shared" si="342"/>
        <v>14911</v>
      </c>
      <c r="AB375" s="132">
        <f t="shared" si="342"/>
        <v>14911</v>
      </c>
      <c r="AC375" s="132">
        <f t="shared" si="342"/>
        <v>14911</v>
      </c>
      <c r="AD375" s="132">
        <f t="shared" si="342"/>
        <v>14911</v>
      </c>
      <c r="AE375" s="132">
        <f t="shared" si="342"/>
        <v>14911</v>
      </c>
      <c r="AF375" s="132">
        <f t="shared" si="342"/>
        <v>14911</v>
      </c>
      <c r="AG375" s="132">
        <f t="shared" si="342"/>
        <v>14911</v>
      </c>
      <c r="AH375" s="132">
        <f t="shared" si="342"/>
        <v>14911</v>
      </c>
      <c r="AI375" s="132">
        <f t="shared" si="342"/>
        <v>14911</v>
      </c>
      <c r="AJ375" s="132">
        <f t="shared" si="342"/>
        <v>14911</v>
      </c>
      <c r="AK375" s="132">
        <f t="shared" si="342"/>
        <v>14911</v>
      </c>
      <c r="AL375" s="132">
        <f t="shared" si="342"/>
        <v>14911</v>
      </c>
      <c r="AM375" s="132">
        <f t="shared" si="342"/>
        <v>14911</v>
      </c>
      <c r="AN375" s="132">
        <f t="shared" si="342"/>
        <v>14911</v>
      </c>
      <c r="AO375" s="132">
        <f t="shared" si="342"/>
        <v>14911</v>
      </c>
      <c r="AP375" s="132">
        <f t="shared" si="342"/>
        <v>14911</v>
      </c>
      <c r="AQ375" s="132">
        <f t="shared" si="342"/>
        <v>14911</v>
      </c>
      <c r="AR375" s="132">
        <f t="shared" si="342"/>
        <v>14911</v>
      </c>
      <c r="AS375" s="132">
        <f t="shared" si="342"/>
        <v>14911</v>
      </c>
      <c r="AT375" s="132">
        <f t="shared" si="342"/>
        <v>14911</v>
      </c>
      <c r="AU375" s="132">
        <f t="shared" si="342"/>
        <v>14911</v>
      </c>
      <c r="BK375" s="132">
        <f>$AU$391+$AT$392+$AS$393+$AR$394+$AQ$395+$AP$396+$AO$397+$AN$398+$AM$399+$AL$400+$AK$401+$AJ$402+$AI$403+$AH$404+$AG$405+$AF$406+$AE$407+$AD$408+$AC$409+$AB$410+$AA$411+$Z$412+$Y$413+$X$414+$W$415+$V$416+$U$417+$T$418+$S$419+$R$420+$Q$421</f>
        <v>14911</v>
      </c>
    </row>
    <row r="376" spans="2:62" ht="12.75">
      <c r="B376" s="132">
        <f>$R$392+$S$393+$T$394+$U$395+$V$396+$W$397+$X$398+$Y$399+$Z$400+$AA$401+$AB$402+$AC$403+$AD$404+$AE$405+$AF$406+$AG$407+$AH$408+$AI$409+$AJ$410+$AK$411+$AL$412+$AM$413+$AN$414+$AO$415+$AP$416+$AQ$417+$AR$418+$AS$419+$AT$420</f>
        <v>13949</v>
      </c>
      <c r="R376" s="132">
        <f>SUM(R392:R420)</f>
        <v>13949</v>
      </c>
      <c r="S376" s="132">
        <f aca="true" t="shared" si="343" ref="S376:AT376">SUM(S392:S420)</f>
        <v>13949</v>
      </c>
      <c r="T376" s="132">
        <f t="shared" si="343"/>
        <v>13949</v>
      </c>
      <c r="U376" s="132">
        <f t="shared" si="343"/>
        <v>13949</v>
      </c>
      <c r="V376" s="132">
        <f t="shared" si="343"/>
        <v>13949</v>
      </c>
      <c r="W376" s="132">
        <f t="shared" si="343"/>
        <v>13949</v>
      </c>
      <c r="X376" s="132">
        <f t="shared" si="343"/>
        <v>13949</v>
      </c>
      <c r="Y376" s="132">
        <f t="shared" si="343"/>
        <v>13949</v>
      </c>
      <c r="Z376" s="132">
        <f t="shared" si="343"/>
        <v>13949</v>
      </c>
      <c r="AA376" s="132">
        <f t="shared" si="343"/>
        <v>13949</v>
      </c>
      <c r="AB376" s="132">
        <f t="shared" si="343"/>
        <v>13949</v>
      </c>
      <c r="AC376" s="132">
        <f t="shared" si="343"/>
        <v>13949</v>
      </c>
      <c r="AD376" s="132">
        <f t="shared" si="343"/>
        <v>13949</v>
      </c>
      <c r="AE376" s="132">
        <f t="shared" si="343"/>
        <v>13949</v>
      </c>
      <c r="AF376" s="132">
        <f t="shared" si="343"/>
        <v>13949</v>
      </c>
      <c r="AG376" s="132">
        <f t="shared" si="343"/>
        <v>13949</v>
      </c>
      <c r="AH376" s="132">
        <f t="shared" si="343"/>
        <v>13949</v>
      </c>
      <c r="AI376" s="132">
        <f t="shared" si="343"/>
        <v>13949</v>
      </c>
      <c r="AJ376" s="132">
        <f t="shared" si="343"/>
        <v>13949</v>
      </c>
      <c r="AK376" s="132">
        <f t="shared" si="343"/>
        <v>13949</v>
      </c>
      <c r="AL376" s="132">
        <f t="shared" si="343"/>
        <v>13949</v>
      </c>
      <c r="AM376" s="132">
        <f t="shared" si="343"/>
        <v>13949</v>
      </c>
      <c r="AN376" s="132">
        <f t="shared" si="343"/>
        <v>13949</v>
      </c>
      <c r="AO376" s="132">
        <f t="shared" si="343"/>
        <v>13949</v>
      </c>
      <c r="AP376" s="132">
        <f t="shared" si="343"/>
        <v>13949</v>
      </c>
      <c r="AQ376" s="132">
        <f t="shared" si="343"/>
        <v>13949</v>
      </c>
      <c r="AR376" s="132">
        <f t="shared" si="343"/>
        <v>13949</v>
      </c>
      <c r="AS376" s="132">
        <f t="shared" si="343"/>
        <v>13949</v>
      </c>
      <c r="AT376" s="132">
        <f t="shared" si="343"/>
        <v>13949</v>
      </c>
      <c r="BJ376" s="132">
        <f>$AT$392+$AS$393+$AR$394+$AQ$395+$AP$396+$AO$397+$AN$398+$AM$399+$AL$400+$AK$401+$AJ$402+$AI$403+$AH$404+$AG$405+$AF$406+$AE$407+$AD$408+$AC$409+$AB$410+$AA$411+$Z$412+$Y$413+$X$414+$W$415+$V$416+$U$417+$T$418+$S$419+$R$420</f>
        <v>13949</v>
      </c>
    </row>
    <row r="377" spans="3:61" ht="12.75">
      <c r="C377" s="132">
        <f>$S$393+$T$394+$U$395+$V$396+$W$397+$X$398+$Y$399+$Z$400+$AA$401+$AB$402+$AC$403+$AD$404+$AE$405+$AF$406+$AG$407+$AH$408+$AI$409+$AJ$410+$AK$411+$AL$412+$AM$413+$AN$414+$AO$415+$AP$416+$AQ$417+$AR$418+$AS$419</f>
        <v>12987</v>
      </c>
      <c r="S377" s="132">
        <f>SUM(S393:S419)</f>
        <v>12987</v>
      </c>
      <c r="T377" s="132">
        <f aca="true" t="shared" si="344" ref="T377:AS377">SUM(T393:T419)</f>
        <v>12987</v>
      </c>
      <c r="U377" s="132">
        <f t="shared" si="344"/>
        <v>12987</v>
      </c>
      <c r="V377" s="132">
        <f t="shared" si="344"/>
        <v>12987</v>
      </c>
      <c r="W377" s="132">
        <f t="shared" si="344"/>
        <v>12987</v>
      </c>
      <c r="X377" s="132">
        <f t="shared" si="344"/>
        <v>12987</v>
      </c>
      <c r="Y377" s="132">
        <f t="shared" si="344"/>
        <v>12987</v>
      </c>
      <c r="Z377" s="132">
        <f t="shared" si="344"/>
        <v>12987</v>
      </c>
      <c r="AA377" s="132">
        <f t="shared" si="344"/>
        <v>12987</v>
      </c>
      <c r="AB377" s="132">
        <f t="shared" si="344"/>
        <v>12987</v>
      </c>
      <c r="AC377" s="132">
        <f t="shared" si="344"/>
        <v>12987</v>
      </c>
      <c r="AD377" s="132">
        <f t="shared" si="344"/>
        <v>12987</v>
      </c>
      <c r="AE377" s="132">
        <f t="shared" si="344"/>
        <v>12987</v>
      </c>
      <c r="AF377" s="132">
        <f t="shared" si="344"/>
        <v>12987</v>
      </c>
      <c r="AG377" s="132">
        <f t="shared" si="344"/>
        <v>12987</v>
      </c>
      <c r="AH377" s="132">
        <f t="shared" si="344"/>
        <v>12987</v>
      </c>
      <c r="AI377" s="132">
        <f t="shared" si="344"/>
        <v>12987</v>
      </c>
      <c r="AJ377" s="132">
        <f t="shared" si="344"/>
        <v>12987</v>
      </c>
      <c r="AK377" s="132">
        <f t="shared" si="344"/>
        <v>12987</v>
      </c>
      <c r="AL377" s="132">
        <f t="shared" si="344"/>
        <v>12987</v>
      </c>
      <c r="AM377" s="132">
        <f t="shared" si="344"/>
        <v>12987</v>
      </c>
      <c r="AN377" s="132">
        <f t="shared" si="344"/>
        <v>12987</v>
      </c>
      <c r="AO377" s="132">
        <f t="shared" si="344"/>
        <v>12987</v>
      </c>
      <c r="AP377" s="132">
        <f t="shared" si="344"/>
        <v>12987</v>
      </c>
      <c r="AQ377" s="132">
        <f t="shared" si="344"/>
        <v>12987</v>
      </c>
      <c r="AR377" s="132">
        <f t="shared" si="344"/>
        <v>12987</v>
      </c>
      <c r="AS377" s="132">
        <f t="shared" si="344"/>
        <v>12987</v>
      </c>
      <c r="BI377" s="132">
        <f>$AS$393+$AR$394+$AQ$395+$AP$396+$AO$397+$AN$398+$AM$399+$AL$400+$AK$401+$AJ$402+$AI$403+$AH$404+$AG$405+$AF$406+$AE$407+$AD$408+$AC$409+$AB$410+$AA$411+$Z$412+$Y$413+$X$414+$W$415+$V$416+$U$417+$T$418+$S$419</f>
        <v>12987</v>
      </c>
    </row>
    <row r="378" spans="4:60" ht="12.75">
      <c r="D378" s="132">
        <f>$T$394+$U$395+$V$396+$W$397+$X$398+$Y$399+$Z$400+$AA$401+$AB$402+$AC$403+$AD$404+$AE$405+$AF$406+$AG$407+$AH$408+$AI$409+$AJ$410+$AK$411+$AL$412+$AM$413+$AN$414+$AO$415+$AP$416+$AQ$417+$AR$418</f>
        <v>12025</v>
      </c>
      <c r="T378" s="132">
        <f>SUM(T394:T418)</f>
        <v>12025</v>
      </c>
      <c r="U378" s="132">
        <f aca="true" t="shared" si="345" ref="U378:AR378">SUM(U394:U418)</f>
        <v>12025</v>
      </c>
      <c r="V378" s="132">
        <f t="shared" si="345"/>
        <v>12025</v>
      </c>
      <c r="W378" s="132">
        <f t="shared" si="345"/>
        <v>12025</v>
      </c>
      <c r="X378" s="132">
        <f t="shared" si="345"/>
        <v>12025</v>
      </c>
      <c r="Y378" s="132">
        <f t="shared" si="345"/>
        <v>12025</v>
      </c>
      <c r="Z378" s="132">
        <f t="shared" si="345"/>
        <v>12025</v>
      </c>
      <c r="AA378" s="132">
        <f t="shared" si="345"/>
        <v>12025</v>
      </c>
      <c r="AB378" s="132">
        <f t="shared" si="345"/>
        <v>12025</v>
      </c>
      <c r="AC378" s="132">
        <f t="shared" si="345"/>
        <v>12025</v>
      </c>
      <c r="AD378" s="132">
        <f t="shared" si="345"/>
        <v>12025</v>
      </c>
      <c r="AE378" s="132">
        <f t="shared" si="345"/>
        <v>12025</v>
      </c>
      <c r="AF378" s="132">
        <f t="shared" si="345"/>
        <v>12025</v>
      </c>
      <c r="AG378" s="132">
        <f t="shared" si="345"/>
        <v>12025</v>
      </c>
      <c r="AH378" s="132">
        <f t="shared" si="345"/>
        <v>12025</v>
      </c>
      <c r="AI378" s="132">
        <f t="shared" si="345"/>
        <v>12025</v>
      </c>
      <c r="AJ378" s="132">
        <f t="shared" si="345"/>
        <v>12025</v>
      </c>
      <c r="AK378" s="132">
        <f t="shared" si="345"/>
        <v>12025</v>
      </c>
      <c r="AL378" s="132">
        <f t="shared" si="345"/>
        <v>12025</v>
      </c>
      <c r="AM378" s="132">
        <f t="shared" si="345"/>
        <v>12025</v>
      </c>
      <c r="AN378" s="132">
        <f t="shared" si="345"/>
        <v>12025</v>
      </c>
      <c r="AO378" s="132">
        <f t="shared" si="345"/>
        <v>12025</v>
      </c>
      <c r="AP378" s="132">
        <f t="shared" si="345"/>
        <v>12025</v>
      </c>
      <c r="AQ378" s="132">
        <f t="shared" si="345"/>
        <v>12025</v>
      </c>
      <c r="AR378" s="132">
        <f t="shared" si="345"/>
        <v>12025</v>
      </c>
      <c r="BH378" s="132">
        <f>$AR$394+$AQ$395+$AP$396+$AO$397+$AN$398+$AM$399+$AL$400+$AK$401+$AJ$402+$AI$403+$AH$404+$AG$405+$AF$406+$AE$407+$AD$408+$AC$409+$AB$410+$AA$411+$Z$412+$Y$413+$X$414+$W$415+$V$416+$U$417+$T$418</f>
        <v>12025</v>
      </c>
    </row>
    <row r="379" spans="5:59" ht="12.75">
      <c r="E379" s="132">
        <f>$U$395+$V$396+$W$397+$X$398+$Y$399+$Z$400+$AA$401+$AB$402+$AC$403+$AD$404+$AE$405+$AF$406+$AG$407+$AH$408+$AI$409+$AJ$410+$AK$411+$AL$412+$AM$413+$AN$414+$AO$415+$AP$416+$AQ$417</f>
        <v>11063</v>
      </c>
      <c r="U379" s="132">
        <f>SUM(U395:U417)</f>
        <v>11063</v>
      </c>
      <c r="V379" s="132">
        <f aca="true" t="shared" si="346" ref="V379:AQ379">SUM(V395:V417)</f>
        <v>11063</v>
      </c>
      <c r="W379" s="132">
        <f t="shared" si="346"/>
        <v>11063</v>
      </c>
      <c r="X379" s="132">
        <f t="shared" si="346"/>
        <v>11063</v>
      </c>
      <c r="Y379" s="132">
        <f t="shared" si="346"/>
        <v>11063</v>
      </c>
      <c r="Z379" s="132">
        <f t="shared" si="346"/>
        <v>11063</v>
      </c>
      <c r="AA379" s="132">
        <f t="shared" si="346"/>
        <v>11063</v>
      </c>
      <c r="AB379" s="132">
        <f t="shared" si="346"/>
        <v>11063</v>
      </c>
      <c r="AC379" s="132">
        <f t="shared" si="346"/>
        <v>11063</v>
      </c>
      <c r="AD379" s="132">
        <f t="shared" si="346"/>
        <v>11063</v>
      </c>
      <c r="AE379" s="132">
        <f t="shared" si="346"/>
        <v>11063</v>
      </c>
      <c r="AF379" s="132">
        <f t="shared" si="346"/>
        <v>11063</v>
      </c>
      <c r="AG379" s="132">
        <f t="shared" si="346"/>
        <v>11063</v>
      </c>
      <c r="AH379" s="132">
        <f t="shared" si="346"/>
        <v>11063</v>
      </c>
      <c r="AI379" s="132">
        <f t="shared" si="346"/>
        <v>11063</v>
      </c>
      <c r="AJ379" s="132">
        <f t="shared" si="346"/>
        <v>11063</v>
      </c>
      <c r="AK379" s="132">
        <f t="shared" si="346"/>
        <v>11063</v>
      </c>
      <c r="AL379" s="132">
        <f t="shared" si="346"/>
        <v>11063</v>
      </c>
      <c r="AM379" s="132">
        <f t="shared" si="346"/>
        <v>11063</v>
      </c>
      <c r="AN379" s="132">
        <f t="shared" si="346"/>
        <v>11063</v>
      </c>
      <c r="AO379" s="132">
        <f t="shared" si="346"/>
        <v>11063</v>
      </c>
      <c r="AP379" s="132">
        <f t="shared" si="346"/>
        <v>11063</v>
      </c>
      <c r="AQ379" s="132">
        <f t="shared" si="346"/>
        <v>11063</v>
      </c>
      <c r="BG379" s="132">
        <f>$AQ$395+$AP$396+$AO$397+$AN$398+$AM$399+$AL$400+$AK$401+$AJ$402+$AI$403+$AH$404+$AG$405+$AF$406+$AE$407+$AD$408+$AC$409+$AB$410+$AA$411+$Z$412+$Y$413+$X$414+$W$415+$V$416+$U$417</f>
        <v>11063</v>
      </c>
    </row>
    <row r="380" spans="6:58" ht="12.75">
      <c r="F380" s="132">
        <f>$V$396+$W$397+$X$398+$Y$399+$Z$400+$AA$401+$AB$402+$AC$403+$AD$404+$AE$405+$AF$406+$AG$407+$AH$408+$AI$409+$AJ$410+$AK$411+$AL$412+$AM$413+$AN$414+$AO$415+$AP$416</f>
        <v>10101</v>
      </c>
      <c r="V380" s="132">
        <f>SUM(V396:V416)</f>
        <v>10101</v>
      </c>
      <c r="W380" s="132">
        <f aca="true" t="shared" si="347" ref="W380:AP380">SUM(W396:W416)</f>
        <v>10101</v>
      </c>
      <c r="X380" s="132">
        <f t="shared" si="347"/>
        <v>10101</v>
      </c>
      <c r="Y380" s="132">
        <f t="shared" si="347"/>
        <v>10101</v>
      </c>
      <c r="Z380" s="132">
        <f t="shared" si="347"/>
        <v>10101</v>
      </c>
      <c r="AA380" s="132">
        <f t="shared" si="347"/>
        <v>10101</v>
      </c>
      <c r="AB380" s="132">
        <f t="shared" si="347"/>
        <v>10101</v>
      </c>
      <c r="AC380" s="132">
        <f t="shared" si="347"/>
        <v>10101</v>
      </c>
      <c r="AD380" s="132">
        <f t="shared" si="347"/>
        <v>10101</v>
      </c>
      <c r="AE380" s="132">
        <f t="shared" si="347"/>
        <v>10101</v>
      </c>
      <c r="AF380" s="132">
        <f t="shared" si="347"/>
        <v>10101</v>
      </c>
      <c r="AG380" s="132">
        <f t="shared" si="347"/>
        <v>10101</v>
      </c>
      <c r="AH380" s="132">
        <f t="shared" si="347"/>
        <v>10101</v>
      </c>
      <c r="AI380" s="132">
        <f t="shared" si="347"/>
        <v>10101</v>
      </c>
      <c r="AJ380" s="132">
        <f t="shared" si="347"/>
        <v>10101</v>
      </c>
      <c r="AK380" s="132">
        <f t="shared" si="347"/>
        <v>10101</v>
      </c>
      <c r="AL380" s="132">
        <f t="shared" si="347"/>
        <v>10101</v>
      </c>
      <c r="AM380" s="132">
        <f t="shared" si="347"/>
        <v>10101</v>
      </c>
      <c r="AN380" s="132">
        <f t="shared" si="347"/>
        <v>10101</v>
      </c>
      <c r="AO380" s="132">
        <f t="shared" si="347"/>
        <v>10101</v>
      </c>
      <c r="AP380" s="132">
        <f t="shared" si="347"/>
        <v>10101</v>
      </c>
      <c r="BF380" s="132">
        <f>$AP$396+$AO$397+$AN$398+$AM$399+$AL$400+$AK$401+$AJ$402+$AI$403+$AH$404+$AG$405+$AF$406+$AE$407+$AD$408+$AC$409+$AB$410+$AA$411+$Z$412+$Y$413+$X$414+$W$415+$V$416</f>
        <v>10101</v>
      </c>
    </row>
    <row r="381" spans="7:57" ht="12.75">
      <c r="G381" s="132">
        <f>$W$397+$X$398+$Y$399+$Z$400+$AA$401+$AB$402+$AC$403+$AD$404+$AE$405+$AF$406+$AG$407+$AH$408+$AI$409+$AJ$410+$AK$411+$AL$412+$AM$413+$AN$414+$AO$415</f>
        <v>9139</v>
      </c>
      <c r="W381" s="132">
        <f>SUM(W397:W415)</f>
        <v>9139</v>
      </c>
      <c r="X381" s="132">
        <f aca="true" t="shared" si="348" ref="X381:AO381">SUM(X397:X415)</f>
        <v>9139</v>
      </c>
      <c r="Y381" s="132">
        <f t="shared" si="348"/>
        <v>9139</v>
      </c>
      <c r="Z381" s="132">
        <f t="shared" si="348"/>
        <v>9139</v>
      </c>
      <c r="AA381" s="132">
        <f t="shared" si="348"/>
        <v>9139</v>
      </c>
      <c r="AB381" s="132">
        <f t="shared" si="348"/>
        <v>9139</v>
      </c>
      <c r="AC381" s="132">
        <f t="shared" si="348"/>
        <v>9139</v>
      </c>
      <c r="AD381" s="132">
        <f t="shared" si="348"/>
        <v>9139</v>
      </c>
      <c r="AE381" s="132">
        <f t="shared" si="348"/>
        <v>9139</v>
      </c>
      <c r="AF381" s="132">
        <f t="shared" si="348"/>
        <v>9139</v>
      </c>
      <c r="AG381" s="132">
        <f t="shared" si="348"/>
        <v>9139</v>
      </c>
      <c r="AH381" s="132">
        <f t="shared" si="348"/>
        <v>9139</v>
      </c>
      <c r="AI381" s="132">
        <f t="shared" si="348"/>
        <v>9139</v>
      </c>
      <c r="AJ381" s="132">
        <f t="shared" si="348"/>
        <v>9139</v>
      </c>
      <c r="AK381" s="132">
        <f t="shared" si="348"/>
        <v>9139</v>
      </c>
      <c r="AL381" s="132">
        <f t="shared" si="348"/>
        <v>9139</v>
      </c>
      <c r="AM381" s="132">
        <f t="shared" si="348"/>
        <v>9139</v>
      </c>
      <c r="AN381" s="132">
        <f t="shared" si="348"/>
        <v>9139</v>
      </c>
      <c r="AO381" s="132">
        <f t="shared" si="348"/>
        <v>9139</v>
      </c>
      <c r="BE381" s="132">
        <f>$AO$397+$AN$398+$AM$399+$AL$400+$AK$401+$AJ$402+$AI$403+$AH$404+$AG$405+$AF$406+$AE$407+$AD$408+$AC$409+$AB$410+$AA$411+$Z$412+$Y$413+$X$414+$W$415</f>
        <v>9139</v>
      </c>
    </row>
    <row r="382" spans="8:56" ht="12.75">
      <c r="H382" s="132">
        <f>$X$398+$Y$399+$Z$400+$AA$401+$AB$402+$AC$403+$AD$404+$AE$405+$AF$406+$AG$407+$AH$408+$AI$409+$AJ$410+$AK$411+$AL$412+$AM$413+$AN$414</f>
        <v>8177</v>
      </c>
      <c r="X382" s="132">
        <f>SUM(X398:X414)</f>
        <v>8177</v>
      </c>
      <c r="Y382" s="132">
        <f aca="true" t="shared" si="349" ref="Y382:AN382">SUM(Y398:Y414)</f>
        <v>8177</v>
      </c>
      <c r="Z382" s="132">
        <f t="shared" si="349"/>
        <v>8177</v>
      </c>
      <c r="AA382" s="132">
        <f t="shared" si="349"/>
        <v>8177</v>
      </c>
      <c r="AB382" s="132">
        <f t="shared" si="349"/>
        <v>8177</v>
      </c>
      <c r="AC382" s="132">
        <f t="shared" si="349"/>
        <v>8177</v>
      </c>
      <c r="AD382" s="132">
        <f t="shared" si="349"/>
        <v>8177</v>
      </c>
      <c r="AE382" s="132">
        <f t="shared" si="349"/>
        <v>8177</v>
      </c>
      <c r="AF382" s="132">
        <f t="shared" si="349"/>
        <v>8177</v>
      </c>
      <c r="AG382" s="132">
        <f t="shared" si="349"/>
        <v>8177</v>
      </c>
      <c r="AH382" s="132">
        <f t="shared" si="349"/>
        <v>8177</v>
      </c>
      <c r="AI382" s="132">
        <f t="shared" si="349"/>
        <v>8177</v>
      </c>
      <c r="AJ382" s="132">
        <f t="shared" si="349"/>
        <v>8177</v>
      </c>
      <c r="AK382" s="132">
        <f t="shared" si="349"/>
        <v>8177</v>
      </c>
      <c r="AL382" s="132">
        <f t="shared" si="349"/>
        <v>8177</v>
      </c>
      <c r="AM382" s="132">
        <f t="shared" si="349"/>
        <v>8177</v>
      </c>
      <c r="AN382" s="132">
        <f t="shared" si="349"/>
        <v>8177</v>
      </c>
      <c r="BD382" s="132">
        <f>$AN$398+$AM$399+$AL$400+$AK$401+$AJ$402+$AI$403+$AH$404+$AG$405+$AF$406+$AE$407+$AD$408+$AC$409+$AB$410+$AA$411+$Z$412+$Y$413+$X$414</f>
        <v>8177</v>
      </c>
    </row>
    <row r="383" spans="9:55" ht="12.75">
      <c r="I383" s="132">
        <f>$Y$399+$Z$400+$AA$401+$AB$402+$AC$403+$AD$404+$AE$405+$AF$406+$AG$407+$AH$408+$AI$409+$AJ$410+$AK$411+$AL$412+$AM$413</f>
        <v>7215</v>
      </c>
      <c r="Y383" s="132">
        <f>SUM(Y399:Y413)</f>
        <v>7215</v>
      </c>
      <c r="Z383" s="132">
        <f aca="true" t="shared" si="350" ref="Z383:AM383">SUM(Z399:Z413)</f>
        <v>7215</v>
      </c>
      <c r="AA383" s="132">
        <f t="shared" si="350"/>
        <v>7215</v>
      </c>
      <c r="AB383" s="132">
        <f t="shared" si="350"/>
        <v>7215</v>
      </c>
      <c r="AC383" s="132">
        <f t="shared" si="350"/>
        <v>7215</v>
      </c>
      <c r="AD383" s="132">
        <f t="shared" si="350"/>
        <v>7215</v>
      </c>
      <c r="AE383" s="132">
        <f t="shared" si="350"/>
        <v>7215</v>
      </c>
      <c r="AF383" s="132">
        <f t="shared" si="350"/>
        <v>7215</v>
      </c>
      <c r="AG383" s="132">
        <f t="shared" si="350"/>
        <v>7215</v>
      </c>
      <c r="AH383" s="132">
        <f t="shared" si="350"/>
        <v>7215</v>
      </c>
      <c r="AI383" s="132">
        <f t="shared" si="350"/>
        <v>7215</v>
      </c>
      <c r="AJ383" s="132">
        <f t="shared" si="350"/>
        <v>7215</v>
      </c>
      <c r="AK383" s="132">
        <f t="shared" si="350"/>
        <v>7215</v>
      </c>
      <c r="AL383" s="132">
        <f t="shared" si="350"/>
        <v>7215</v>
      </c>
      <c r="AM383" s="132">
        <f t="shared" si="350"/>
        <v>7215</v>
      </c>
      <c r="BC383" s="132">
        <f>$AM$399+$AL$400+$AK$401+$AJ$402+$AI$403+$AH$404+$AG$405+$AF$406+$AE$407+$AD$408+$AC$409+$AB$410+$AA$411+$Z$412+$Y$413</f>
        <v>7215</v>
      </c>
    </row>
    <row r="384" spans="10:54" ht="12.75">
      <c r="J384" s="132">
        <f>$Z$400+$AA$401+$AB$402+$AC$403+$AD$404+$AE$405+$AF$406+$AG$407+$AH$408+$AI$409+$AJ$410+$AK$411+$AL$412</f>
        <v>6253</v>
      </c>
      <c r="Z384" s="132">
        <f>SUM(Z400:Z412)</f>
        <v>6253</v>
      </c>
      <c r="AA384" s="132">
        <f aca="true" t="shared" si="351" ref="AA384:AL384">SUM(AA400:AA412)</f>
        <v>6253</v>
      </c>
      <c r="AB384" s="132">
        <f t="shared" si="351"/>
        <v>6253</v>
      </c>
      <c r="AC384" s="132">
        <f t="shared" si="351"/>
        <v>6253</v>
      </c>
      <c r="AD384" s="132">
        <f t="shared" si="351"/>
        <v>6253</v>
      </c>
      <c r="AE384" s="132">
        <f t="shared" si="351"/>
        <v>6253</v>
      </c>
      <c r="AF384" s="132">
        <f t="shared" si="351"/>
        <v>6253</v>
      </c>
      <c r="AG384" s="132">
        <f t="shared" si="351"/>
        <v>6253</v>
      </c>
      <c r="AH384" s="132">
        <f t="shared" si="351"/>
        <v>6253</v>
      </c>
      <c r="AI384" s="132">
        <f t="shared" si="351"/>
        <v>6253</v>
      </c>
      <c r="AJ384" s="132">
        <f t="shared" si="351"/>
        <v>6253</v>
      </c>
      <c r="AK384" s="132">
        <f t="shared" si="351"/>
        <v>6253</v>
      </c>
      <c r="AL384" s="132">
        <f t="shared" si="351"/>
        <v>6253</v>
      </c>
      <c r="BB384" s="132">
        <f>$AL$400+$AK$401+$AJ$402+$AI$403+$AH$404+$AG$405+$AF$406+$AE$407+$AD$408+$AC$409+$AB$410+$AA$411+$Z$412</f>
        <v>6253</v>
      </c>
    </row>
    <row r="385" spans="11:53" ht="12.75">
      <c r="K385" s="132">
        <f>$AA$401+$AB$402+$AC$403+$AD$404+$AE$405+$AF$406+$AG$407+$AH$408+$AI$409+$AJ$410+$AK$411</f>
        <v>5291</v>
      </c>
      <c r="AA385" s="132">
        <f>SUM(AA401:AA411)</f>
        <v>5291</v>
      </c>
      <c r="AB385" s="132">
        <f aca="true" t="shared" si="352" ref="AB385:AK385">SUM(AB401:AB411)</f>
        <v>5291</v>
      </c>
      <c r="AC385" s="132">
        <f t="shared" si="352"/>
        <v>5291</v>
      </c>
      <c r="AD385" s="132">
        <f t="shared" si="352"/>
        <v>5291</v>
      </c>
      <c r="AE385" s="132">
        <f t="shared" si="352"/>
        <v>5291</v>
      </c>
      <c r="AF385" s="132">
        <f t="shared" si="352"/>
        <v>5291</v>
      </c>
      <c r="AG385" s="132">
        <f t="shared" si="352"/>
        <v>5291</v>
      </c>
      <c r="AH385" s="132">
        <f t="shared" si="352"/>
        <v>5291</v>
      </c>
      <c r="AI385" s="132">
        <f t="shared" si="352"/>
        <v>5291</v>
      </c>
      <c r="AJ385" s="132">
        <f t="shared" si="352"/>
        <v>5291</v>
      </c>
      <c r="AK385" s="132">
        <f t="shared" si="352"/>
        <v>5291</v>
      </c>
      <c r="BA385" s="132">
        <f>$AK$401+$AJ$402+$AI$403+$AH$404+$AG$405+$AF$406+$AE$407+$AD$408+$AC$409+$AB$410+$AA$411</f>
        <v>5291</v>
      </c>
    </row>
    <row r="386" spans="12:52" ht="12.75">
      <c r="L386" s="132">
        <f>$AB$402+$AC$403+$AD$404+$AE$405+$AF$406+$AG$407+$AH$408+$AI$409+$AJ$410</f>
        <v>4329</v>
      </c>
      <c r="AB386" s="132">
        <f>SUM(AB402:AB410)</f>
        <v>4329</v>
      </c>
      <c r="AC386" s="132">
        <f aca="true" t="shared" si="353" ref="AC386:AJ386">SUM(AC402:AC410)</f>
        <v>4329</v>
      </c>
      <c r="AD386" s="132">
        <f t="shared" si="353"/>
        <v>4329</v>
      </c>
      <c r="AE386" s="132">
        <f t="shared" si="353"/>
        <v>4329</v>
      </c>
      <c r="AF386" s="132">
        <f t="shared" si="353"/>
        <v>4329</v>
      </c>
      <c r="AG386" s="132">
        <f t="shared" si="353"/>
        <v>4329</v>
      </c>
      <c r="AH386" s="132">
        <f t="shared" si="353"/>
        <v>4329</v>
      </c>
      <c r="AI386" s="132">
        <f t="shared" si="353"/>
        <v>4329</v>
      </c>
      <c r="AJ386" s="132">
        <f t="shared" si="353"/>
        <v>4329</v>
      </c>
      <c r="AZ386" s="132">
        <f>$AJ$402+$AI$403+$AH$404+$AG$405+$AF$406+$AE$407+$AD$408+$AC$409+$AB$410</f>
        <v>4329</v>
      </c>
    </row>
    <row r="387" spans="13:51" ht="12.75">
      <c r="M387" s="132">
        <f>$AC$403+$AD$404+$AE$405+$AF$406+$AG$407+$AH$408+$AI$409</f>
        <v>3367</v>
      </c>
      <c r="AC387" s="132">
        <f>SUM(AC403:AC409)</f>
        <v>3367</v>
      </c>
      <c r="AD387" s="132">
        <f aca="true" t="shared" si="354" ref="AD387:AI387">SUM(AD403:AD409)</f>
        <v>3367</v>
      </c>
      <c r="AE387" s="132">
        <f t="shared" si="354"/>
        <v>3367</v>
      </c>
      <c r="AF387" s="132">
        <f t="shared" si="354"/>
        <v>3367</v>
      </c>
      <c r="AG387" s="132">
        <f t="shared" si="354"/>
        <v>3367</v>
      </c>
      <c r="AH387" s="132">
        <f t="shared" si="354"/>
        <v>3367</v>
      </c>
      <c r="AI387" s="132">
        <f t="shared" si="354"/>
        <v>3367</v>
      </c>
      <c r="AY387" s="132">
        <f>$AI$403+$AH$404+$AG$405+$AF$406+$AE$407+$AD$408+$AC$409</f>
        <v>3367</v>
      </c>
    </row>
    <row r="388" spans="14:50" ht="12.75">
      <c r="N388" s="132">
        <f>$AD$404+$AE$405+$AF$406+$AG$407+$AH$408</f>
        <v>2405</v>
      </c>
      <c r="AD388" s="132">
        <f>SUM(AD404:AD408)</f>
        <v>2405</v>
      </c>
      <c r="AE388" s="132">
        <f>SUM(AE404:AE408)</f>
        <v>2405</v>
      </c>
      <c r="AF388" s="132">
        <f>SUM(AF404:AF408)</f>
        <v>2405</v>
      </c>
      <c r="AG388" s="132">
        <f>SUM(AG404:AG408)</f>
        <v>2405</v>
      </c>
      <c r="AH388" s="132">
        <f>SUM(AH404:AH408)</f>
        <v>2405</v>
      </c>
      <c r="AX388" s="132">
        <f>$AH$404+$AG$405+$AF$406+$AE$407+$AD$408</f>
        <v>2405</v>
      </c>
    </row>
    <row r="389" spans="15:49" ht="12.75">
      <c r="O389" s="132">
        <f>$AE$405+$AF$406+$AG$407</f>
        <v>1443</v>
      </c>
      <c r="AE389" s="132">
        <f>SUM(AE405:AE407)</f>
        <v>1443</v>
      </c>
      <c r="AF389" s="132">
        <f>SUM(AF405:AF407)</f>
        <v>1443</v>
      </c>
      <c r="AG389" s="132">
        <f>SUM(AG405:AG407)</f>
        <v>1443</v>
      </c>
      <c r="AW389" s="132">
        <f>$AG$405+$AF$406+$AE$407</f>
        <v>1443</v>
      </c>
    </row>
    <row r="390" ht="13.5" thickBot="1"/>
    <row r="391" spans="1:47" ht="13.5" thickBot="1">
      <c r="A391" s="132">
        <f>SUM(Q391:AU391)</f>
        <v>14911</v>
      </c>
      <c r="Q391" s="141">
        <v>930</v>
      </c>
      <c r="R391" s="144">
        <v>2</v>
      </c>
      <c r="S391" s="144">
        <v>4</v>
      </c>
      <c r="T391" s="144">
        <v>6</v>
      </c>
      <c r="U391" s="144">
        <v>8</v>
      </c>
      <c r="V391" s="144">
        <v>10</v>
      </c>
      <c r="W391" s="144">
        <v>12</v>
      </c>
      <c r="X391" s="144">
        <v>14</v>
      </c>
      <c r="Y391" s="144">
        <v>16</v>
      </c>
      <c r="Z391" s="144">
        <v>18</v>
      </c>
      <c r="AA391" s="144">
        <v>20</v>
      </c>
      <c r="AB391" s="144">
        <v>22</v>
      </c>
      <c r="AC391" s="144">
        <v>24</v>
      </c>
      <c r="AD391" s="144">
        <v>26</v>
      </c>
      <c r="AE391" s="144">
        <v>28</v>
      </c>
      <c r="AF391" s="144">
        <v>29</v>
      </c>
      <c r="AG391" s="144">
        <v>928</v>
      </c>
      <c r="AH391" s="144">
        <v>926</v>
      </c>
      <c r="AI391" s="144">
        <v>924</v>
      </c>
      <c r="AJ391" s="144">
        <v>922</v>
      </c>
      <c r="AK391" s="144">
        <v>920</v>
      </c>
      <c r="AL391" s="144">
        <v>918</v>
      </c>
      <c r="AM391" s="144">
        <v>916</v>
      </c>
      <c r="AN391" s="144">
        <v>914</v>
      </c>
      <c r="AO391" s="144">
        <v>912</v>
      </c>
      <c r="AP391" s="144">
        <v>910</v>
      </c>
      <c r="AQ391" s="144">
        <v>908</v>
      </c>
      <c r="AR391" s="144">
        <v>906</v>
      </c>
      <c r="AS391" s="144">
        <v>904</v>
      </c>
      <c r="AT391" s="144">
        <v>902</v>
      </c>
      <c r="AU391" s="145">
        <v>932</v>
      </c>
    </row>
    <row r="392" spans="1:47" ht="13.5" thickBot="1">
      <c r="A392" s="132">
        <f aca="true" t="shared" si="355" ref="A392:A421">SUM(Q392:AU392)</f>
        <v>14911</v>
      </c>
      <c r="B392" s="132">
        <f>SUM(R392:AT392)</f>
        <v>13949</v>
      </c>
      <c r="Q392" s="142">
        <v>903</v>
      </c>
      <c r="R392" s="122">
        <f>R344+60</f>
        <v>874</v>
      </c>
      <c r="S392" s="123">
        <f aca="true" t="shared" si="356" ref="S392:AT392">S344+60</f>
        <v>115</v>
      </c>
      <c r="T392" s="138">
        <f t="shared" si="356"/>
        <v>113</v>
      </c>
      <c r="U392" s="123">
        <f t="shared" si="356"/>
        <v>111</v>
      </c>
      <c r="V392" s="123">
        <f t="shared" si="356"/>
        <v>109</v>
      </c>
      <c r="W392" s="123">
        <f t="shared" si="356"/>
        <v>107</v>
      </c>
      <c r="X392" s="123">
        <f t="shared" si="356"/>
        <v>105</v>
      </c>
      <c r="Y392" s="123">
        <f t="shared" si="356"/>
        <v>103</v>
      </c>
      <c r="Z392" s="123">
        <f t="shared" si="356"/>
        <v>101</v>
      </c>
      <c r="AA392" s="123">
        <f t="shared" si="356"/>
        <v>99</v>
      </c>
      <c r="AB392" s="123">
        <f t="shared" si="356"/>
        <v>97</v>
      </c>
      <c r="AC392" s="123">
        <f t="shared" si="356"/>
        <v>95</v>
      </c>
      <c r="AD392" s="123">
        <f t="shared" si="356"/>
        <v>93</v>
      </c>
      <c r="AE392" s="123">
        <f t="shared" si="356"/>
        <v>91</v>
      </c>
      <c r="AF392" s="123">
        <f t="shared" si="356"/>
        <v>89</v>
      </c>
      <c r="AG392" s="123">
        <f t="shared" si="356"/>
        <v>877</v>
      </c>
      <c r="AH392" s="123">
        <f t="shared" si="356"/>
        <v>879</v>
      </c>
      <c r="AI392" s="123">
        <f t="shared" si="356"/>
        <v>881</v>
      </c>
      <c r="AJ392" s="123">
        <f t="shared" si="356"/>
        <v>883</v>
      </c>
      <c r="AK392" s="123">
        <f t="shared" si="356"/>
        <v>885</v>
      </c>
      <c r="AL392" s="123">
        <f t="shared" si="356"/>
        <v>887</v>
      </c>
      <c r="AM392" s="123">
        <f t="shared" si="356"/>
        <v>889</v>
      </c>
      <c r="AN392" s="123">
        <f t="shared" si="356"/>
        <v>891</v>
      </c>
      <c r="AO392" s="123">
        <f t="shared" si="356"/>
        <v>893</v>
      </c>
      <c r="AP392" s="123">
        <f t="shared" si="356"/>
        <v>895</v>
      </c>
      <c r="AQ392" s="123">
        <f t="shared" si="356"/>
        <v>897</v>
      </c>
      <c r="AR392" s="123">
        <f t="shared" si="356"/>
        <v>899</v>
      </c>
      <c r="AS392" s="123">
        <f t="shared" si="356"/>
        <v>901</v>
      </c>
      <c r="AT392" s="124">
        <f t="shared" si="356"/>
        <v>90</v>
      </c>
      <c r="AU392" s="146">
        <v>59</v>
      </c>
    </row>
    <row r="393" spans="1:47" ht="13.5" thickBot="1">
      <c r="A393" s="132">
        <f t="shared" si="355"/>
        <v>14911</v>
      </c>
      <c r="B393" s="132">
        <f aca="true" t="shared" si="357" ref="B393:B420">SUM(R393:AT393)</f>
        <v>13949</v>
      </c>
      <c r="C393" s="132">
        <f>SUM(S393:AS393)</f>
        <v>12987</v>
      </c>
      <c r="Q393" s="142">
        <v>905</v>
      </c>
      <c r="R393" s="125">
        <f aca="true" t="shared" si="358" ref="R393:AT393">R345+60</f>
        <v>846</v>
      </c>
      <c r="S393" s="114">
        <f t="shared" si="358"/>
        <v>144</v>
      </c>
      <c r="T393" s="136">
        <f t="shared" si="358"/>
        <v>168</v>
      </c>
      <c r="U393" s="115">
        <f t="shared" si="358"/>
        <v>166</v>
      </c>
      <c r="V393" s="115">
        <f t="shared" si="358"/>
        <v>164</v>
      </c>
      <c r="W393" s="115">
        <f t="shared" si="358"/>
        <v>162</v>
      </c>
      <c r="X393" s="115">
        <f t="shared" si="358"/>
        <v>160</v>
      </c>
      <c r="Y393" s="115">
        <f t="shared" si="358"/>
        <v>158</v>
      </c>
      <c r="Z393" s="115">
        <f t="shared" si="358"/>
        <v>156</v>
      </c>
      <c r="AA393" s="115">
        <f t="shared" si="358"/>
        <v>154</v>
      </c>
      <c r="AB393" s="115">
        <f t="shared" si="358"/>
        <v>152</v>
      </c>
      <c r="AC393" s="115">
        <f t="shared" si="358"/>
        <v>150</v>
      </c>
      <c r="AD393" s="115">
        <f t="shared" si="358"/>
        <v>148</v>
      </c>
      <c r="AE393" s="115">
        <f t="shared" si="358"/>
        <v>146</v>
      </c>
      <c r="AF393" s="115">
        <f t="shared" si="358"/>
        <v>821</v>
      </c>
      <c r="AG393" s="115">
        <f t="shared" si="358"/>
        <v>822</v>
      </c>
      <c r="AH393" s="115">
        <f t="shared" si="358"/>
        <v>824</v>
      </c>
      <c r="AI393" s="115">
        <f t="shared" si="358"/>
        <v>826</v>
      </c>
      <c r="AJ393" s="115">
        <f t="shared" si="358"/>
        <v>828</v>
      </c>
      <c r="AK393" s="115">
        <f t="shared" si="358"/>
        <v>830</v>
      </c>
      <c r="AL393" s="115">
        <f t="shared" si="358"/>
        <v>832</v>
      </c>
      <c r="AM393" s="115">
        <f t="shared" si="358"/>
        <v>834</v>
      </c>
      <c r="AN393" s="115">
        <f t="shared" si="358"/>
        <v>836</v>
      </c>
      <c r="AO393" s="115">
        <f t="shared" si="358"/>
        <v>838</v>
      </c>
      <c r="AP393" s="115">
        <f t="shared" si="358"/>
        <v>840</v>
      </c>
      <c r="AQ393" s="115">
        <f t="shared" si="358"/>
        <v>842</v>
      </c>
      <c r="AR393" s="115">
        <f t="shared" si="358"/>
        <v>844</v>
      </c>
      <c r="AS393" s="116">
        <f t="shared" si="358"/>
        <v>142</v>
      </c>
      <c r="AT393" s="129">
        <f t="shared" si="358"/>
        <v>116</v>
      </c>
      <c r="AU393" s="146">
        <v>57</v>
      </c>
    </row>
    <row r="394" spans="1:47" ht="13.5" thickBot="1">
      <c r="A394" s="132">
        <f t="shared" si="355"/>
        <v>14911</v>
      </c>
      <c r="B394" s="132">
        <f t="shared" si="357"/>
        <v>13949</v>
      </c>
      <c r="C394" s="132">
        <f aca="true" t="shared" si="359" ref="C394:C419">SUM(S394:AS394)</f>
        <v>12987</v>
      </c>
      <c r="D394" s="132">
        <f>SUM(T394:AR394)</f>
        <v>12025</v>
      </c>
      <c r="Q394" s="142">
        <v>907</v>
      </c>
      <c r="R394" s="125">
        <f aca="true" t="shared" si="360" ref="R394:AT394">R346+60</f>
        <v>848</v>
      </c>
      <c r="S394" s="117">
        <f t="shared" si="360"/>
        <v>845</v>
      </c>
      <c r="T394" s="133">
        <f t="shared" si="360"/>
        <v>770</v>
      </c>
      <c r="U394" s="109">
        <f t="shared" si="360"/>
        <v>746</v>
      </c>
      <c r="V394" s="109">
        <f t="shared" si="360"/>
        <v>748</v>
      </c>
      <c r="W394" s="109">
        <f t="shared" si="360"/>
        <v>750</v>
      </c>
      <c r="X394" s="109">
        <f t="shared" si="360"/>
        <v>752</v>
      </c>
      <c r="Y394" s="109">
        <f t="shared" si="360"/>
        <v>754</v>
      </c>
      <c r="Z394" s="109">
        <f t="shared" si="360"/>
        <v>756</v>
      </c>
      <c r="AA394" s="109">
        <f t="shared" si="360"/>
        <v>758</v>
      </c>
      <c r="AB394" s="109">
        <f t="shared" si="360"/>
        <v>760</v>
      </c>
      <c r="AC394" s="109">
        <f t="shared" si="360"/>
        <v>762</v>
      </c>
      <c r="AD394" s="109">
        <f t="shared" si="360"/>
        <v>764</v>
      </c>
      <c r="AE394" s="109">
        <f t="shared" si="360"/>
        <v>766</v>
      </c>
      <c r="AF394" s="109">
        <f t="shared" si="360"/>
        <v>191</v>
      </c>
      <c r="AG394" s="109">
        <f t="shared" si="360"/>
        <v>190</v>
      </c>
      <c r="AH394" s="109">
        <f t="shared" si="360"/>
        <v>188</v>
      </c>
      <c r="AI394" s="109">
        <f t="shared" si="360"/>
        <v>186</v>
      </c>
      <c r="AJ394" s="109">
        <f t="shared" si="360"/>
        <v>184</v>
      </c>
      <c r="AK394" s="109">
        <f t="shared" si="360"/>
        <v>182</v>
      </c>
      <c r="AL394" s="109">
        <f t="shared" si="360"/>
        <v>180</v>
      </c>
      <c r="AM394" s="109">
        <f t="shared" si="360"/>
        <v>178</v>
      </c>
      <c r="AN394" s="109">
        <f t="shared" si="360"/>
        <v>176</v>
      </c>
      <c r="AO394" s="109">
        <f t="shared" si="360"/>
        <v>174</v>
      </c>
      <c r="AP394" s="109">
        <f t="shared" si="360"/>
        <v>172</v>
      </c>
      <c r="AQ394" s="109">
        <f t="shared" si="360"/>
        <v>170</v>
      </c>
      <c r="AR394" s="110">
        <f t="shared" si="360"/>
        <v>768</v>
      </c>
      <c r="AS394" s="121">
        <f t="shared" si="360"/>
        <v>117</v>
      </c>
      <c r="AT394" s="129">
        <f t="shared" si="360"/>
        <v>114</v>
      </c>
      <c r="AU394" s="146">
        <v>55</v>
      </c>
    </row>
    <row r="395" spans="1:47" ht="13.5" thickBot="1">
      <c r="A395" s="132">
        <f t="shared" si="355"/>
        <v>14911</v>
      </c>
      <c r="B395" s="132">
        <f t="shared" si="357"/>
        <v>13949</v>
      </c>
      <c r="C395" s="132">
        <f t="shared" si="359"/>
        <v>12987</v>
      </c>
      <c r="D395" s="132">
        <f aca="true" t="shared" si="361" ref="D395:D418">SUM(T395:AR395)</f>
        <v>12025</v>
      </c>
      <c r="E395" s="132">
        <f>SUM(U395:AQ395)</f>
        <v>11063</v>
      </c>
      <c r="Q395" s="142">
        <v>909</v>
      </c>
      <c r="R395" s="125">
        <f aca="true" t="shared" si="362" ref="R395:AT395">R347+60</f>
        <v>850</v>
      </c>
      <c r="S395" s="117">
        <f t="shared" si="362"/>
        <v>843</v>
      </c>
      <c r="T395" s="134">
        <f t="shared" si="362"/>
        <v>215</v>
      </c>
      <c r="U395" s="101">
        <f t="shared" si="362"/>
        <v>238</v>
      </c>
      <c r="V395" s="102">
        <f t="shared" si="362"/>
        <v>744</v>
      </c>
      <c r="W395" s="102">
        <f t="shared" si="362"/>
        <v>742</v>
      </c>
      <c r="X395" s="102">
        <f t="shared" si="362"/>
        <v>740</v>
      </c>
      <c r="Y395" s="102">
        <f t="shared" si="362"/>
        <v>738</v>
      </c>
      <c r="Z395" s="102">
        <f t="shared" si="362"/>
        <v>736</v>
      </c>
      <c r="AA395" s="102">
        <f t="shared" si="362"/>
        <v>734</v>
      </c>
      <c r="AB395" s="102">
        <f t="shared" si="362"/>
        <v>732</v>
      </c>
      <c r="AC395" s="102">
        <f t="shared" si="362"/>
        <v>730</v>
      </c>
      <c r="AD395" s="102">
        <f t="shared" si="362"/>
        <v>728</v>
      </c>
      <c r="AE395" s="102">
        <f t="shared" si="362"/>
        <v>726</v>
      </c>
      <c r="AF395" s="102">
        <f t="shared" si="362"/>
        <v>725</v>
      </c>
      <c r="AG395" s="102">
        <f t="shared" si="362"/>
        <v>242</v>
      </c>
      <c r="AH395" s="102">
        <f t="shared" si="362"/>
        <v>244</v>
      </c>
      <c r="AI395" s="102">
        <f t="shared" si="362"/>
        <v>246</v>
      </c>
      <c r="AJ395" s="102">
        <f t="shared" si="362"/>
        <v>248</v>
      </c>
      <c r="AK395" s="102">
        <f t="shared" si="362"/>
        <v>250</v>
      </c>
      <c r="AL395" s="102">
        <f t="shared" si="362"/>
        <v>252</v>
      </c>
      <c r="AM395" s="102">
        <f t="shared" si="362"/>
        <v>254</v>
      </c>
      <c r="AN395" s="102">
        <f t="shared" si="362"/>
        <v>256</v>
      </c>
      <c r="AO395" s="102">
        <f t="shared" si="362"/>
        <v>258</v>
      </c>
      <c r="AP395" s="102">
        <f t="shared" si="362"/>
        <v>260</v>
      </c>
      <c r="AQ395" s="103">
        <f t="shared" si="362"/>
        <v>240</v>
      </c>
      <c r="AR395" s="113">
        <f t="shared" si="362"/>
        <v>747</v>
      </c>
      <c r="AS395" s="121">
        <f t="shared" si="362"/>
        <v>119</v>
      </c>
      <c r="AT395" s="129">
        <f t="shared" si="362"/>
        <v>112</v>
      </c>
      <c r="AU395" s="146">
        <v>53</v>
      </c>
    </row>
    <row r="396" spans="1:47" ht="13.5" thickBot="1">
      <c r="A396" s="132">
        <f t="shared" si="355"/>
        <v>14911</v>
      </c>
      <c r="B396" s="132">
        <f t="shared" si="357"/>
        <v>13949</v>
      </c>
      <c r="C396" s="132">
        <f t="shared" si="359"/>
        <v>12987</v>
      </c>
      <c r="D396" s="132">
        <f t="shared" si="361"/>
        <v>12025</v>
      </c>
      <c r="E396" s="132">
        <f aca="true" t="shared" si="363" ref="E396:E417">SUM(U396:AQ396)</f>
        <v>11063</v>
      </c>
      <c r="F396" s="132">
        <f>SUM(V396:AP396)</f>
        <v>10101</v>
      </c>
      <c r="Q396" s="142">
        <v>911</v>
      </c>
      <c r="R396" s="125">
        <f aca="true" t="shared" si="364" ref="R396:AT396">R348+60</f>
        <v>852</v>
      </c>
      <c r="S396" s="117">
        <f t="shared" si="364"/>
        <v>841</v>
      </c>
      <c r="T396" s="134">
        <f t="shared" si="364"/>
        <v>213</v>
      </c>
      <c r="U396" s="104">
        <f t="shared" si="364"/>
        <v>217</v>
      </c>
      <c r="V396" s="93">
        <f t="shared" si="364"/>
        <v>682</v>
      </c>
      <c r="W396" s="94">
        <f t="shared" si="364"/>
        <v>662</v>
      </c>
      <c r="X396" s="94">
        <f t="shared" si="364"/>
        <v>664</v>
      </c>
      <c r="Y396" s="94">
        <f t="shared" si="364"/>
        <v>666</v>
      </c>
      <c r="Z396" s="94">
        <f t="shared" si="364"/>
        <v>668</v>
      </c>
      <c r="AA396" s="94">
        <f t="shared" si="364"/>
        <v>670</v>
      </c>
      <c r="AB396" s="94">
        <f t="shared" si="364"/>
        <v>672</v>
      </c>
      <c r="AC396" s="94">
        <f t="shared" si="364"/>
        <v>674</v>
      </c>
      <c r="AD396" s="94">
        <f t="shared" si="364"/>
        <v>676</v>
      </c>
      <c r="AE396" s="94">
        <f t="shared" si="364"/>
        <v>678</v>
      </c>
      <c r="AF396" s="94">
        <f t="shared" si="364"/>
        <v>279</v>
      </c>
      <c r="AG396" s="94">
        <f t="shared" si="364"/>
        <v>278</v>
      </c>
      <c r="AH396" s="94">
        <f t="shared" si="364"/>
        <v>276</v>
      </c>
      <c r="AI396" s="94">
        <f t="shared" si="364"/>
        <v>274</v>
      </c>
      <c r="AJ396" s="94">
        <f t="shared" si="364"/>
        <v>272</v>
      </c>
      <c r="AK396" s="94">
        <f t="shared" si="364"/>
        <v>270</v>
      </c>
      <c r="AL396" s="94">
        <f t="shared" si="364"/>
        <v>268</v>
      </c>
      <c r="AM396" s="94">
        <f t="shared" si="364"/>
        <v>266</v>
      </c>
      <c r="AN396" s="94">
        <f t="shared" si="364"/>
        <v>264</v>
      </c>
      <c r="AO396" s="94">
        <f t="shared" si="364"/>
        <v>262</v>
      </c>
      <c r="AP396" s="95">
        <f t="shared" si="364"/>
        <v>680</v>
      </c>
      <c r="AQ396" s="108">
        <f t="shared" si="364"/>
        <v>745</v>
      </c>
      <c r="AR396" s="113">
        <f t="shared" si="364"/>
        <v>749</v>
      </c>
      <c r="AS396" s="121">
        <f t="shared" si="364"/>
        <v>121</v>
      </c>
      <c r="AT396" s="129">
        <f t="shared" si="364"/>
        <v>110</v>
      </c>
      <c r="AU396" s="146">
        <v>51</v>
      </c>
    </row>
    <row r="397" spans="1:47" ht="13.5" thickBot="1">
      <c r="A397" s="132">
        <f t="shared" si="355"/>
        <v>14911</v>
      </c>
      <c r="B397" s="132">
        <f t="shared" si="357"/>
        <v>13949</v>
      </c>
      <c r="C397" s="132">
        <f t="shared" si="359"/>
        <v>12987</v>
      </c>
      <c r="D397" s="132">
        <f t="shared" si="361"/>
        <v>12025</v>
      </c>
      <c r="E397" s="132">
        <f t="shared" si="363"/>
        <v>11063</v>
      </c>
      <c r="F397" s="132">
        <f aca="true" t="shared" si="365" ref="F397:F416">SUM(V397:AP397)</f>
        <v>10101</v>
      </c>
      <c r="G397" s="132">
        <f>SUM(W397:AO397)</f>
        <v>9139</v>
      </c>
      <c r="Q397" s="142">
        <v>913</v>
      </c>
      <c r="R397" s="125">
        <f aca="true" t="shared" si="366" ref="R397:AT397">R349+60</f>
        <v>854</v>
      </c>
      <c r="S397" s="117">
        <f t="shared" si="366"/>
        <v>839</v>
      </c>
      <c r="T397" s="134">
        <f t="shared" si="366"/>
        <v>211</v>
      </c>
      <c r="U397" s="104">
        <f t="shared" si="366"/>
        <v>219</v>
      </c>
      <c r="V397" s="96">
        <f t="shared" si="366"/>
        <v>299</v>
      </c>
      <c r="W397" s="84">
        <f t="shared" si="366"/>
        <v>642</v>
      </c>
      <c r="X397" s="85">
        <f t="shared" si="366"/>
        <v>302</v>
      </c>
      <c r="Y397" s="85">
        <f t="shared" si="366"/>
        <v>304</v>
      </c>
      <c r="Z397" s="85">
        <f t="shared" si="366"/>
        <v>306</v>
      </c>
      <c r="AA397" s="85">
        <f t="shared" si="366"/>
        <v>308</v>
      </c>
      <c r="AB397" s="85">
        <f t="shared" si="366"/>
        <v>310</v>
      </c>
      <c r="AC397" s="85">
        <f t="shared" si="366"/>
        <v>312</v>
      </c>
      <c r="AD397" s="85">
        <f t="shared" si="366"/>
        <v>314</v>
      </c>
      <c r="AE397" s="85">
        <f t="shared" si="366"/>
        <v>316</v>
      </c>
      <c r="AF397" s="85">
        <f t="shared" si="366"/>
        <v>317</v>
      </c>
      <c r="AG397" s="85">
        <f t="shared" si="366"/>
        <v>640</v>
      </c>
      <c r="AH397" s="85">
        <f t="shared" si="366"/>
        <v>638</v>
      </c>
      <c r="AI397" s="85">
        <f t="shared" si="366"/>
        <v>636</v>
      </c>
      <c r="AJ397" s="85">
        <f t="shared" si="366"/>
        <v>634</v>
      </c>
      <c r="AK397" s="85">
        <f t="shared" si="366"/>
        <v>632</v>
      </c>
      <c r="AL397" s="85">
        <f t="shared" si="366"/>
        <v>630</v>
      </c>
      <c r="AM397" s="85">
        <f t="shared" si="366"/>
        <v>628</v>
      </c>
      <c r="AN397" s="85">
        <f t="shared" si="366"/>
        <v>626</v>
      </c>
      <c r="AO397" s="86">
        <f t="shared" si="366"/>
        <v>644</v>
      </c>
      <c r="AP397" s="100">
        <f t="shared" si="366"/>
        <v>663</v>
      </c>
      <c r="AQ397" s="108">
        <f t="shared" si="366"/>
        <v>743</v>
      </c>
      <c r="AR397" s="113">
        <f t="shared" si="366"/>
        <v>751</v>
      </c>
      <c r="AS397" s="121">
        <f t="shared" si="366"/>
        <v>123</v>
      </c>
      <c r="AT397" s="129">
        <f t="shared" si="366"/>
        <v>108</v>
      </c>
      <c r="AU397" s="146">
        <v>49</v>
      </c>
    </row>
    <row r="398" spans="1:47" ht="13.5" thickBot="1">
      <c r="A398" s="132">
        <f t="shared" si="355"/>
        <v>14911</v>
      </c>
      <c r="B398" s="132">
        <f t="shared" si="357"/>
        <v>13949</v>
      </c>
      <c r="C398" s="132">
        <f t="shared" si="359"/>
        <v>12987</v>
      </c>
      <c r="D398" s="132">
        <f t="shared" si="361"/>
        <v>12025</v>
      </c>
      <c r="E398" s="132">
        <f t="shared" si="363"/>
        <v>11063</v>
      </c>
      <c r="F398" s="132">
        <f t="shared" si="365"/>
        <v>10101</v>
      </c>
      <c r="G398" s="132">
        <f aca="true" t="shared" si="367" ref="G398:G415">SUM(W398:AO398)</f>
        <v>9139</v>
      </c>
      <c r="H398" s="132">
        <f>SUM(X398:AN398)</f>
        <v>8177</v>
      </c>
      <c r="Q398" s="142">
        <v>915</v>
      </c>
      <c r="R398" s="125">
        <f aca="true" t="shared" si="368" ref="R398:AT398">R350+60</f>
        <v>856</v>
      </c>
      <c r="S398" s="117">
        <f t="shared" si="368"/>
        <v>837</v>
      </c>
      <c r="T398" s="134">
        <f t="shared" si="368"/>
        <v>209</v>
      </c>
      <c r="U398" s="104">
        <f t="shared" si="368"/>
        <v>221</v>
      </c>
      <c r="V398" s="96">
        <f t="shared" si="368"/>
        <v>297</v>
      </c>
      <c r="W398" s="87">
        <f t="shared" si="368"/>
        <v>627</v>
      </c>
      <c r="X398" s="70">
        <f t="shared" si="368"/>
        <v>352</v>
      </c>
      <c r="Y398" s="71">
        <f t="shared" si="368"/>
        <v>337</v>
      </c>
      <c r="Z398" s="71">
        <f t="shared" si="368"/>
        <v>339</v>
      </c>
      <c r="AA398" s="71">
        <f t="shared" si="368"/>
        <v>341</v>
      </c>
      <c r="AB398" s="71">
        <f t="shared" si="368"/>
        <v>343</v>
      </c>
      <c r="AC398" s="71">
        <f t="shared" si="368"/>
        <v>345</v>
      </c>
      <c r="AD398" s="71">
        <f t="shared" si="368"/>
        <v>347</v>
      </c>
      <c r="AE398" s="71">
        <f t="shared" si="368"/>
        <v>349</v>
      </c>
      <c r="AF398" s="71">
        <f t="shared" si="368"/>
        <v>609</v>
      </c>
      <c r="AG398" s="71">
        <f t="shared" si="368"/>
        <v>607</v>
      </c>
      <c r="AH398" s="71">
        <f t="shared" si="368"/>
        <v>605</v>
      </c>
      <c r="AI398" s="71">
        <f t="shared" si="368"/>
        <v>603</v>
      </c>
      <c r="AJ398" s="71">
        <f t="shared" si="368"/>
        <v>601</v>
      </c>
      <c r="AK398" s="71">
        <f t="shared" si="368"/>
        <v>599</v>
      </c>
      <c r="AL398" s="71">
        <f t="shared" si="368"/>
        <v>597</v>
      </c>
      <c r="AM398" s="71">
        <f t="shared" si="368"/>
        <v>595</v>
      </c>
      <c r="AN398" s="72">
        <f t="shared" si="368"/>
        <v>608</v>
      </c>
      <c r="AO398" s="89">
        <f t="shared" si="368"/>
        <v>335</v>
      </c>
      <c r="AP398" s="100">
        <f t="shared" si="368"/>
        <v>665</v>
      </c>
      <c r="AQ398" s="108">
        <f t="shared" si="368"/>
        <v>741</v>
      </c>
      <c r="AR398" s="113">
        <f t="shared" si="368"/>
        <v>753</v>
      </c>
      <c r="AS398" s="121">
        <f t="shared" si="368"/>
        <v>125</v>
      </c>
      <c r="AT398" s="129">
        <f t="shared" si="368"/>
        <v>106</v>
      </c>
      <c r="AU398" s="146">
        <v>47</v>
      </c>
    </row>
    <row r="399" spans="1:47" ht="13.5" thickBot="1">
      <c r="A399" s="132">
        <f t="shared" si="355"/>
        <v>14911</v>
      </c>
      <c r="B399" s="132">
        <f t="shared" si="357"/>
        <v>13949</v>
      </c>
      <c r="C399" s="132">
        <f t="shared" si="359"/>
        <v>12987</v>
      </c>
      <c r="D399" s="132">
        <f t="shared" si="361"/>
        <v>12025</v>
      </c>
      <c r="E399" s="132">
        <f t="shared" si="363"/>
        <v>11063</v>
      </c>
      <c r="F399" s="132">
        <f t="shared" si="365"/>
        <v>10101</v>
      </c>
      <c r="G399" s="132">
        <f t="shared" si="367"/>
        <v>9139</v>
      </c>
      <c r="H399" s="132">
        <f aca="true" t="shared" si="369" ref="H399:H414">SUM(X399:AN399)</f>
        <v>8177</v>
      </c>
      <c r="I399" s="132">
        <f>SUM(Y399:AM399)</f>
        <v>7215</v>
      </c>
      <c r="Q399" s="142">
        <v>917</v>
      </c>
      <c r="R399" s="125">
        <f aca="true" t="shared" si="370" ref="R399:AT399">R351+60</f>
        <v>858</v>
      </c>
      <c r="S399" s="117">
        <f t="shared" si="370"/>
        <v>835</v>
      </c>
      <c r="T399" s="134">
        <f t="shared" si="370"/>
        <v>207</v>
      </c>
      <c r="U399" s="104">
        <f t="shared" si="370"/>
        <v>223</v>
      </c>
      <c r="V399" s="96">
        <f t="shared" si="370"/>
        <v>295</v>
      </c>
      <c r="W399" s="87">
        <f t="shared" si="370"/>
        <v>629</v>
      </c>
      <c r="X399" s="73">
        <f t="shared" si="370"/>
        <v>624</v>
      </c>
      <c r="Y399" s="67">
        <f t="shared" si="370"/>
        <v>382</v>
      </c>
      <c r="Z399" s="68">
        <f t="shared" si="370"/>
        <v>592</v>
      </c>
      <c r="AA399" s="68">
        <f t="shared" si="370"/>
        <v>590</v>
      </c>
      <c r="AB399" s="68">
        <f t="shared" si="370"/>
        <v>588</v>
      </c>
      <c r="AC399" s="68">
        <f t="shared" si="370"/>
        <v>586</v>
      </c>
      <c r="AD399" s="68">
        <f t="shared" si="370"/>
        <v>584</v>
      </c>
      <c r="AE399" s="68">
        <f t="shared" si="370"/>
        <v>582</v>
      </c>
      <c r="AF399" s="68">
        <f t="shared" si="370"/>
        <v>581</v>
      </c>
      <c r="AG399" s="68">
        <f t="shared" si="370"/>
        <v>386</v>
      </c>
      <c r="AH399" s="68">
        <f t="shared" si="370"/>
        <v>388</v>
      </c>
      <c r="AI399" s="68">
        <f t="shared" si="370"/>
        <v>390</v>
      </c>
      <c r="AJ399" s="68">
        <f t="shared" si="370"/>
        <v>392</v>
      </c>
      <c r="AK399" s="68">
        <f t="shared" si="370"/>
        <v>394</v>
      </c>
      <c r="AL399" s="68">
        <f t="shared" si="370"/>
        <v>396</v>
      </c>
      <c r="AM399" s="69">
        <f t="shared" si="370"/>
        <v>384</v>
      </c>
      <c r="AN399" s="77">
        <f t="shared" si="370"/>
        <v>338</v>
      </c>
      <c r="AO399" s="89">
        <f t="shared" si="370"/>
        <v>333</v>
      </c>
      <c r="AP399" s="100">
        <f t="shared" si="370"/>
        <v>667</v>
      </c>
      <c r="AQ399" s="108">
        <f t="shared" si="370"/>
        <v>739</v>
      </c>
      <c r="AR399" s="113">
        <f t="shared" si="370"/>
        <v>755</v>
      </c>
      <c r="AS399" s="121">
        <f t="shared" si="370"/>
        <v>127</v>
      </c>
      <c r="AT399" s="129">
        <f t="shared" si="370"/>
        <v>104</v>
      </c>
      <c r="AU399" s="146">
        <v>45</v>
      </c>
    </row>
    <row r="400" spans="1:47" ht="13.5" thickBot="1">
      <c r="A400" s="132">
        <f t="shared" si="355"/>
        <v>14911</v>
      </c>
      <c r="B400" s="132">
        <f t="shared" si="357"/>
        <v>13949</v>
      </c>
      <c r="C400" s="132">
        <f t="shared" si="359"/>
        <v>12987</v>
      </c>
      <c r="D400" s="132">
        <f t="shared" si="361"/>
        <v>12025</v>
      </c>
      <c r="E400" s="132">
        <f t="shared" si="363"/>
        <v>11063</v>
      </c>
      <c r="F400" s="132">
        <f t="shared" si="365"/>
        <v>10101</v>
      </c>
      <c r="G400" s="132">
        <f t="shared" si="367"/>
        <v>9139</v>
      </c>
      <c r="H400" s="132">
        <f t="shared" si="369"/>
        <v>8177</v>
      </c>
      <c r="I400" s="132">
        <f aca="true" t="shared" si="371" ref="I400:I413">SUM(Y400:AM400)</f>
        <v>7215</v>
      </c>
      <c r="J400" s="132">
        <f>SUM(Z400:AL400)</f>
        <v>6253</v>
      </c>
      <c r="Q400" s="142">
        <v>919</v>
      </c>
      <c r="R400" s="125">
        <f aca="true" t="shared" si="372" ref="R400:AT400">R352+60</f>
        <v>860</v>
      </c>
      <c r="S400" s="117">
        <f t="shared" si="372"/>
        <v>833</v>
      </c>
      <c r="T400" s="134">
        <f t="shared" si="372"/>
        <v>205</v>
      </c>
      <c r="U400" s="104">
        <f t="shared" si="372"/>
        <v>225</v>
      </c>
      <c r="V400" s="96">
        <f t="shared" si="372"/>
        <v>293</v>
      </c>
      <c r="W400" s="87">
        <f t="shared" si="372"/>
        <v>631</v>
      </c>
      <c r="X400" s="73">
        <f t="shared" si="372"/>
        <v>622</v>
      </c>
      <c r="Y400" s="78">
        <f t="shared" si="372"/>
        <v>369</v>
      </c>
      <c r="Z400" s="54">
        <f t="shared" si="372"/>
        <v>410</v>
      </c>
      <c r="AA400" s="55">
        <f t="shared" si="372"/>
        <v>420</v>
      </c>
      <c r="AB400" s="55">
        <f t="shared" si="372"/>
        <v>418</v>
      </c>
      <c r="AC400" s="55">
        <f t="shared" si="372"/>
        <v>416</v>
      </c>
      <c r="AD400" s="55">
        <f t="shared" si="372"/>
        <v>414</v>
      </c>
      <c r="AE400" s="55">
        <f t="shared" si="372"/>
        <v>412</v>
      </c>
      <c r="AF400" s="55">
        <f t="shared" si="372"/>
        <v>555</v>
      </c>
      <c r="AG400" s="55">
        <f t="shared" si="372"/>
        <v>556</v>
      </c>
      <c r="AH400" s="55">
        <f t="shared" si="372"/>
        <v>558</v>
      </c>
      <c r="AI400" s="55">
        <f t="shared" si="372"/>
        <v>560</v>
      </c>
      <c r="AJ400" s="55">
        <f t="shared" si="372"/>
        <v>562</v>
      </c>
      <c r="AK400" s="55">
        <f t="shared" si="372"/>
        <v>564</v>
      </c>
      <c r="AL400" s="56">
        <f t="shared" si="372"/>
        <v>408</v>
      </c>
      <c r="AM400" s="79">
        <f t="shared" si="372"/>
        <v>593</v>
      </c>
      <c r="AN400" s="77">
        <f t="shared" si="372"/>
        <v>340</v>
      </c>
      <c r="AO400" s="89">
        <f t="shared" si="372"/>
        <v>331</v>
      </c>
      <c r="AP400" s="100">
        <f t="shared" si="372"/>
        <v>669</v>
      </c>
      <c r="AQ400" s="108">
        <f t="shared" si="372"/>
        <v>737</v>
      </c>
      <c r="AR400" s="113">
        <f t="shared" si="372"/>
        <v>757</v>
      </c>
      <c r="AS400" s="121">
        <f t="shared" si="372"/>
        <v>129</v>
      </c>
      <c r="AT400" s="129">
        <f t="shared" si="372"/>
        <v>102</v>
      </c>
      <c r="AU400" s="146">
        <v>43</v>
      </c>
    </row>
    <row r="401" spans="1:47" ht="13.5" thickBot="1">
      <c r="A401" s="132">
        <f t="shared" si="355"/>
        <v>14911</v>
      </c>
      <c r="B401" s="132">
        <f t="shared" si="357"/>
        <v>13949</v>
      </c>
      <c r="C401" s="132">
        <f t="shared" si="359"/>
        <v>12987</v>
      </c>
      <c r="D401" s="132">
        <f t="shared" si="361"/>
        <v>12025</v>
      </c>
      <c r="E401" s="132">
        <f t="shared" si="363"/>
        <v>11063</v>
      </c>
      <c r="F401" s="132">
        <f t="shared" si="365"/>
        <v>10101</v>
      </c>
      <c r="G401" s="132">
        <f t="shared" si="367"/>
        <v>9139</v>
      </c>
      <c r="H401" s="132">
        <f t="shared" si="369"/>
        <v>8177</v>
      </c>
      <c r="I401" s="132">
        <f t="shared" si="371"/>
        <v>7215</v>
      </c>
      <c r="J401" s="132">
        <f aca="true" t="shared" si="373" ref="J401:J412">SUM(Z401:AL401)</f>
        <v>6253</v>
      </c>
      <c r="K401" s="132">
        <f>SUM(AA401:AK401)</f>
        <v>5291</v>
      </c>
      <c r="Q401" s="142">
        <v>921</v>
      </c>
      <c r="R401" s="125">
        <f aca="true" t="shared" si="374" ref="R401:AT401">R353+60</f>
        <v>862</v>
      </c>
      <c r="S401" s="117">
        <f t="shared" si="374"/>
        <v>831</v>
      </c>
      <c r="T401" s="134">
        <f t="shared" si="374"/>
        <v>203</v>
      </c>
      <c r="U401" s="104">
        <f t="shared" si="374"/>
        <v>227</v>
      </c>
      <c r="V401" s="96">
        <f t="shared" si="374"/>
        <v>291</v>
      </c>
      <c r="W401" s="87">
        <f t="shared" si="374"/>
        <v>633</v>
      </c>
      <c r="X401" s="73">
        <f t="shared" si="374"/>
        <v>620</v>
      </c>
      <c r="Y401" s="78">
        <f t="shared" si="374"/>
        <v>371</v>
      </c>
      <c r="Z401" s="57">
        <f t="shared" si="374"/>
        <v>565</v>
      </c>
      <c r="AA401" s="46">
        <f t="shared" si="374"/>
        <v>530</v>
      </c>
      <c r="AB401" s="47">
        <f t="shared" si="374"/>
        <v>523</v>
      </c>
      <c r="AC401" s="47">
        <f t="shared" si="374"/>
        <v>525</v>
      </c>
      <c r="AD401" s="47">
        <f t="shared" si="374"/>
        <v>527</v>
      </c>
      <c r="AE401" s="47">
        <f t="shared" si="374"/>
        <v>529</v>
      </c>
      <c r="AF401" s="47">
        <f t="shared" si="374"/>
        <v>531</v>
      </c>
      <c r="AG401" s="47">
        <f t="shared" si="374"/>
        <v>427</v>
      </c>
      <c r="AH401" s="47">
        <f t="shared" si="374"/>
        <v>425</v>
      </c>
      <c r="AI401" s="47">
        <f t="shared" si="374"/>
        <v>423</v>
      </c>
      <c r="AJ401" s="47">
        <f t="shared" si="374"/>
        <v>421</v>
      </c>
      <c r="AK401" s="48">
        <f t="shared" si="374"/>
        <v>430</v>
      </c>
      <c r="AL401" s="58">
        <f t="shared" si="374"/>
        <v>397</v>
      </c>
      <c r="AM401" s="79">
        <f t="shared" si="374"/>
        <v>591</v>
      </c>
      <c r="AN401" s="77">
        <f t="shared" si="374"/>
        <v>342</v>
      </c>
      <c r="AO401" s="89">
        <f t="shared" si="374"/>
        <v>329</v>
      </c>
      <c r="AP401" s="100">
        <f t="shared" si="374"/>
        <v>671</v>
      </c>
      <c r="AQ401" s="108">
        <f t="shared" si="374"/>
        <v>735</v>
      </c>
      <c r="AR401" s="113">
        <f t="shared" si="374"/>
        <v>759</v>
      </c>
      <c r="AS401" s="121">
        <f t="shared" si="374"/>
        <v>131</v>
      </c>
      <c r="AT401" s="129">
        <f t="shared" si="374"/>
        <v>100</v>
      </c>
      <c r="AU401" s="146">
        <v>41</v>
      </c>
    </row>
    <row r="402" spans="1:47" ht="13.5" thickBot="1">
      <c r="A402" s="132">
        <f t="shared" si="355"/>
        <v>14911</v>
      </c>
      <c r="B402" s="132">
        <f t="shared" si="357"/>
        <v>13949</v>
      </c>
      <c r="C402" s="132">
        <f t="shared" si="359"/>
        <v>12987</v>
      </c>
      <c r="D402" s="132">
        <f t="shared" si="361"/>
        <v>12025</v>
      </c>
      <c r="E402" s="132">
        <f t="shared" si="363"/>
        <v>11063</v>
      </c>
      <c r="F402" s="132">
        <f t="shared" si="365"/>
        <v>10101</v>
      </c>
      <c r="G402" s="132">
        <f t="shared" si="367"/>
        <v>9139</v>
      </c>
      <c r="H402" s="132">
        <f t="shared" si="369"/>
        <v>8177</v>
      </c>
      <c r="I402" s="132">
        <f t="shared" si="371"/>
        <v>7215</v>
      </c>
      <c r="J402" s="132">
        <f t="shared" si="373"/>
        <v>6253</v>
      </c>
      <c r="K402" s="132">
        <f aca="true" t="shared" si="375" ref="K402:K411">SUM(AA402:AK402)</f>
        <v>5291</v>
      </c>
      <c r="L402" s="132">
        <f>SUM(AB402:AJ402)</f>
        <v>4329</v>
      </c>
      <c r="Q402" s="142">
        <v>923</v>
      </c>
      <c r="R402" s="125">
        <f aca="true" t="shared" si="376" ref="R402:AT402">R354+60</f>
        <v>864</v>
      </c>
      <c r="S402" s="117">
        <f t="shared" si="376"/>
        <v>829</v>
      </c>
      <c r="T402" s="134">
        <f t="shared" si="376"/>
        <v>201</v>
      </c>
      <c r="U402" s="104">
        <f t="shared" si="376"/>
        <v>229</v>
      </c>
      <c r="V402" s="96">
        <f t="shared" si="376"/>
        <v>289</v>
      </c>
      <c r="W402" s="87">
        <f t="shared" si="376"/>
        <v>635</v>
      </c>
      <c r="X402" s="73">
        <f t="shared" si="376"/>
        <v>618</v>
      </c>
      <c r="Y402" s="78">
        <f t="shared" si="376"/>
        <v>373</v>
      </c>
      <c r="Z402" s="57">
        <f t="shared" si="376"/>
        <v>563</v>
      </c>
      <c r="AA402" s="49">
        <f t="shared" si="376"/>
        <v>422</v>
      </c>
      <c r="AB402" s="38">
        <f t="shared" si="376"/>
        <v>450</v>
      </c>
      <c r="AC402" s="39">
        <f t="shared" si="376"/>
        <v>521</v>
      </c>
      <c r="AD402" s="39">
        <f t="shared" si="376"/>
        <v>519</v>
      </c>
      <c r="AE402" s="39">
        <f t="shared" si="376"/>
        <v>517</v>
      </c>
      <c r="AF402" s="39">
        <f t="shared" si="376"/>
        <v>449</v>
      </c>
      <c r="AG402" s="39">
        <f t="shared" si="376"/>
        <v>451</v>
      </c>
      <c r="AH402" s="39">
        <f t="shared" si="376"/>
        <v>453</v>
      </c>
      <c r="AI402" s="39">
        <f t="shared" si="376"/>
        <v>455</v>
      </c>
      <c r="AJ402" s="40">
        <f t="shared" si="376"/>
        <v>514</v>
      </c>
      <c r="AK402" s="51">
        <f t="shared" si="376"/>
        <v>540</v>
      </c>
      <c r="AL402" s="58">
        <f t="shared" si="376"/>
        <v>399</v>
      </c>
      <c r="AM402" s="79">
        <f t="shared" si="376"/>
        <v>589</v>
      </c>
      <c r="AN402" s="77">
        <f t="shared" si="376"/>
        <v>344</v>
      </c>
      <c r="AO402" s="89">
        <f t="shared" si="376"/>
        <v>327</v>
      </c>
      <c r="AP402" s="100">
        <f t="shared" si="376"/>
        <v>673</v>
      </c>
      <c r="AQ402" s="108">
        <f t="shared" si="376"/>
        <v>733</v>
      </c>
      <c r="AR402" s="113">
        <f t="shared" si="376"/>
        <v>761</v>
      </c>
      <c r="AS402" s="121">
        <f t="shared" si="376"/>
        <v>133</v>
      </c>
      <c r="AT402" s="129">
        <f t="shared" si="376"/>
        <v>98</v>
      </c>
      <c r="AU402" s="146">
        <v>39</v>
      </c>
    </row>
    <row r="403" spans="1:47" ht="13.5" thickBot="1">
      <c r="A403" s="132">
        <f t="shared" si="355"/>
        <v>14911</v>
      </c>
      <c r="B403" s="132">
        <f t="shared" si="357"/>
        <v>13949</v>
      </c>
      <c r="C403" s="132">
        <f t="shared" si="359"/>
        <v>12987</v>
      </c>
      <c r="D403" s="132">
        <f t="shared" si="361"/>
        <v>12025</v>
      </c>
      <c r="E403" s="132">
        <f t="shared" si="363"/>
        <v>11063</v>
      </c>
      <c r="F403" s="132">
        <f t="shared" si="365"/>
        <v>10101</v>
      </c>
      <c r="G403" s="132">
        <f t="shared" si="367"/>
        <v>9139</v>
      </c>
      <c r="H403" s="132">
        <f t="shared" si="369"/>
        <v>8177</v>
      </c>
      <c r="I403" s="132">
        <f t="shared" si="371"/>
        <v>7215</v>
      </c>
      <c r="J403" s="132">
        <f t="shared" si="373"/>
        <v>6253</v>
      </c>
      <c r="K403" s="132">
        <f t="shared" si="375"/>
        <v>5291</v>
      </c>
      <c r="L403" s="132">
        <f aca="true" t="shared" si="377" ref="L403:L410">SUM(AB403:AJ403)</f>
        <v>4329</v>
      </c>
      <c r="M403" s="132">
        <f>SUM(AC403:AI403)</f>
        <v>3367</v>
      </c>
      <c r="Q403" s="142">
        <v>925</v>
      </c>
      <c r="R403" s="125">
        <f aca="true" t="shared" si="378" ref="R403:AT403">R355+60</f>
        <v>866</v>
      </c>
      <c r="S403" s="117">
        <f t="shared" si="378"/>
        <v>827</v>
      </c>
      <c r="T403" s="134">
        <f t="shared" si="378"/>
        <v>199</v>
      </c>
      <c r="U403" s="104">
        <f t="shared" si="378"/>
        <v>231</v>
      </c>
      <c r="V403" s="96">
        <f t="shared" si="378"/>
        <v>287</v>
      </c>
      <c r="W403" s="87">
        <f t="shared" si="378"/>
        <v>637</v>
      </c>
      <c r="X403" s="73">
        <f t="shared" si="378"/>
        <v>616</v>
      </c>
      <c r="Y403" s="78">
        <f t="shared" si="378"/>
        <v>375</v>
      </c>
      <c r="Z403" s="57">
        <f t="shared" si="378"/>
        <v>561</v>
      </c>
      <c r="AA403" s="49">
        <f t="shared" si="378"/>
        <v>424</v>
      </c>
      <c r="AB403" s="41">
        <f t="shared" si="378"/>
        <v>456</v>
      </c>
      <c r="AC403" s="30">
        <f t="shared" si="378"/>
        <v>462</v>
      </c>
      <c r="AD403" s="31">
        <f t="shared" si="378"/>
        <v>457</v>
      </c>
      <c r="AE403" s="31">
        <f t="shared" si="378"/>
        <v>459</v>
      </c>
      <c r="AF403" s="31">
        <f t="shared" si="378"/>
        <v>499</v>
      </c>
      <c r="AG403" s="31">
        <f t="shared" si="378"/>
        <v>497</v>
      </c>
      <c r="AH403" s="31">
        <f t="shared" si="378"/>
        <v>495</v>
      </c>
      <c r="AI403" s="32">
        <f t="shared" si="378"/>
        <v>498</v>
      </c>
      <c r="AJ403" s="45">
        <f t="shared" si="378"/>
        <v>506</v>
      </c>
      <c r="AK403" s="51">
        <f t="shared" si="378"/>
        <v>538</v>
      </c>
      <c r="AL403" s="58">
        <f t="shared" si="378"/>
        <v>401</v>
      </c>
      <c r="AM403" s="79">
        <f t="shared" si="378"/>
        <v>587</v>
      </c>
      <c r="AN403" s="77">
        <f t="shared" si="378"/>
        <v>346</v>
      </c>
      <c r="AO403" s="89">
        <f t="shared" si="378"/>
        <v>325</v>
      </c>
      <c r="AP403" s="100">
        <f t="shared" si="378"/>
        <v>675</v>
      </c>
      <c r="AQ403" s="108">
        <f t="shared" si="378"/>
        <v>731</v>
      </c>
      <c r="AR403" s="113">
        <f t="shared" si="378"/>
        <v>763</v>
      </c>
      <c r="AS403" s="121">
        <f t="shared" si="378"/>
        <v>135</v>
      </c>
      <c r="AT403" s="129">
        <f t="shared" si="378"/>
        <v>96</v>
      </c>
      <c r="AU403" s="146">
        <v>37</v>
      </c>
    </row>
    <row r="404" spans="1:47" ht="13.5" thickBot="1">
      <c r="A404" s="132">
        <f t="shared" si="355"/>
        <v>14911</v>
      </c>
      <c r="B404" s="132">
        <f t="shared" si="357"/>
        <v>13949</v>
      </c>
      <c r="C404" s="132">
        <f t="shared" si="359"/>
        <v>12987</v>
      </c>
      <c r="D404" s="132">
        <f t="shared" si="361"/>
        <v>12025</v>
      </c>
      <c r="E404" s="132">
        <f t="shared" si="363"/>
        <v>11063</v>
      </c>
      <c r="F404" s="132">
        <f t="shared" si="365"/>
        <v>10101</v>
      </c>
      <c r="G404" s="132">
        <f t="shared" si="367"/>
        <v>9139</v>
      </c>
      <c r="H404" s="132">
        <f t="shared" si="369"/>
        <v>8177</v>
      </c>
      <c r="I404" s="132">
        <f t="shared" si="371"/>
        <v>7215</v>
      </c>
      <c r="J404" s="132">
        <f t="shared" si="373"/>
        <v>6253</v>
      </c>
      <c r="K404" s="132">
        <f t="shared" si="375"/>
        <v>5291</v>
      </c>
      <c r="L404" s="132">
        <f t="shared" si="377"/>
        <v>4329</v>
      </c>
      <c r="M404" s="132">
        <f aca="true" t="shared" si="379" ref="M404:M409">SUM(AC404:AI404)</f>
        <v>3367</v>
      </c>
      <c r="N404" s="132">
        <f>SUM(AD404:AH404)</f>
        <v>2405</v>
      </c>
      <c r="Q404" s="142">
        <v>927</v>
      </c>
      <c r="R404" s="125">
        <f aca="true" t="shared" si="380" ref="R404:AT404">R356+60</f>
        <v>868</v>
      </c>
      <c r="S404" s="117">
        <f t="shared" si="380"/>
        <v>825</v>
      </c>
      <c r="T404" s="134">
        <f t="shared" si="380"/>
        <v>197</v>
      </c>
      <c r="U404" s="104">
        <f t="shared" si="380"/>
        <v>233</v>
      </c>
      <c r="V404" s="96">
        <f t="shared" si="380"/>
        <v>285</v>
      </c>
      <c r="W404" s="87">
        <f t="shared" si="380"/>
        <v>639</v>
      </c>
      <c r="X404" s="73">
        <f t="shared" si="380"/>
        <v>614</v>
      </c>
      <c r="Y404" s="78">
        <f t="shared" si="380"/>
        <v>377</v>
      </c>
      <c r="Z404" s="57">
        <f t="shared" si="380"/>
        <v>559</v>
      </c>
      <c r="AA404" s="49">
        <f t="shared" si="380"/>
        <v>426</v>
      </c>
      <c r="AB404" s="41">
        <f t="shared" si="380"/>
        <v>454</v>
      </c>
      <c r="AC404" s="33">
        <f t="shared" si="380"/>
        <v>504</v>
      </c>
      <c r="AD404" s="22">
        <f t="shared" si="380"/>
        <v>490</v>
      </c>
      <c r="AE404" s="23">
        <f t="shared" si="380"/>
        <v>486</v>
      </c>
      <c r="AF404" s="23">
        <f t="shared" si="380"/>
        <v>471</v>
      </c>
      <c r="AG404" s="23">
        <f t="shared" si="380"/>
        <v>470</v>
      </c>
      <c r="AH404" s="24">
        <f t="shared" si="380"/>
        <v>488</v>
      </c>
      <c r="AI404" s="37">
        <f t="shared" si="380"/>
        <v>458</v>
      </c>
      <c r="AJ404" s="45">
        <f t="shared" si="380"/>
        <v>508</v>
      </c>
      <c r="AK404" s="51">
        <f t="shared" si="380"/>
        <v>536</v>
      </c>
      <c r="AL404" s="58">
        <f t="shared" si="380"/>
        <v>403</v>
      </c>
      <c r="AM404" s="79">
        <f t="shared" si="380"/>
        <v>585</v>
      </c>
      <c r="AN404" s="77">
        <f t="shared" si="380"/>
        <v>348</v>
      </c>
      <c r="AO404" s="89">
        <f t="shared" si="380"/>
        <v>323</v>
      </c>
      <c r="AP404" s="100">
        <f t="shared" si="380"/>
        <v>677</v>
      </c>
      <c r="AQ404" s="108">
        <f t="shared" si="380"/>
        <v>729</v>
      </c>
      <c r="AR404" s="113">
        <f t="shared" si="380"/>
        <v>765</v>
      </c>
      <c r="AS404" s="121">
        <f t="shared" si="380"/>
        <v>137</v>
      </c>
      <c r="AT404" s="129">
        <f t="shared" si="380"/>
        <v>94</v>
      </c>
      <c r="AU404" s="146">
        <v>35</v>
      </c>
    </row>
    <row r="405" spans="1:47" ht="12.75">
      <c r="A405" s="132">
        <f t="shared" si="355"/>
        <v>14911</v>
      </c>
      <c r="B405" s="132">
        <f t="shared" si="357"/>
        <v>13949</v>
      </c>
      <c r="C405" s="132">
        <f t="shared" si="359"/>
        <v>12987</v>
      </c>
      <c r="D405" s="132">
        <f t="shared" si="361"/>
        <v>12025</v>
      </c>
      <c r="E405" s="132">
        <f t="shared" si="363"/>
        <v>11063</v>
      </c>
      <c r="F405" s="132">
        <f t="shared" si="365"/>
        <v>10101</v>
      </c>
      <c r="G405" s="132">
        <f t="shared" si="367"/>
        <v>9139</v>
      </c>
      <c r="H405" s="132">
        <f t="shared" si="369"/>
        <v>8177</v>
      </c>
      <c r="I405" s="132">
        <f t="shared" si="371"/>
        <v>7215</v>
      </c>
      <c r="J405" s="132">
        <f t="shared" si="373"/>
        <v>6253</v>
      </c>
      <c r="K405" s="132">
        <f t="shared" si="375"/>
        <v>5291</v>
      </c>
      <c r="L405" s="132">
        <f t="shared" si="377"/>
        <v>4329</v>
      </c>
      <c r="M405" s="132">
        <f t="shared" si="379"/>
        <v>3367</v>
      </c>
      <c r="N405" s="132">
        <f>SUM(AD405:AH405)</f>
        <v>2405</v>
      </c>
      <c r="O405" s="132">
        <f>SUM(AE405:AG405)</f>
        <v>1443</v>
      </c>
      <c r="Q405" s="142">
        <v>929</v>
      </c>
      <c r="R405" s="125">
        <f aca="true" t="shared" si="381" ref="R405:AT405">R357+60</f>
        <v>870</v>
      </c>
      <c r="S405" s="117">
        <f t="shared" si="381"/>
        <v>823</v>
      </c>
      <c r="T405" s="134">
        <f t="shared" si="381"/>
        <v>195</v>
      </c>
      <c r="U405" s="104">
        <f t="shared" si="381"/>
        <v>235</v>
      </c>
      <c r="V405" s="96">
        <f t="shared" si="381"/>
        <v>283</v>
      </c>
      <c r="W405" s="87">
        <f t="shared" si="381"/>
        <v>641</v>
      </c>
      <c r="X405" s="73">
        <f t="shared" si="381"/>
        <v>612</v>
      </c>
      <c r="Y405" s="78">
        <f t="shared" si="381"/>
        <v>379</v>
      </c>
      <c r="Z405" s="57">
        <f t="shared" si="381"/>
        <v>557</v>
      </c>
      <c r="AA405" s="49">
        <f t="shared" si="381"/>
        <v>428</v>
      </c>
      <c r="AB405" s="41">
        <f t="shared" si="381"/>
        <v>452</v>
      </c>
      <c r="AC405" s="33">
        <f t="shared" si="381"/>
        <v>502</v>
      </c>
      <c r="AD405" s="25">
        <f t="shared" si="381"/>
        <v>475</v>
      </c>
      <c r="AE405" s="13">
        <f t="shared" si="381"/>
        <v>478</v>
      </c>
      <c r="AF405" s="14">
        <f t="shared" si="381"/>
        <v>485</v>
      </c>
      <c r="AG405" s="15">
        <f t="shared" si="381"/>
        <v>480</v>
      </c>
      <c r="AH405" s="29">
        <f t="shared" si="381"/>
        <v>487</v>
      </c>
      <c r="AI405" s="37">
        <f t="shared" si="381"/>
        <v>460</v>
      </c>
      <c r="AJ405" s="45">
        <f t="shared" si="381"/>
        <v>510</v>
      </c>
      <c r="AK405" s="51">
        <f t="shared" si="381"/>
        <v>534</v>
      </c>
      <c r="AL405" s="58">
        <f t="shared" si="381"/>
        <v>405</v>
      </c>
      <c r="AM405" s="79">
        <f t="shared" si="381"/>
        <v>583</v>
      </c>
      <c r="AN405" s="77">
        <f t="shared" si="381"/>
        <v>350</v>
      </c>
      <c r="AO405" s="89">
        <f t="shared" si="381"/>
        <v>321</v>
      </c>
      <c r="AP405" s="100">
        <f t="shared" si="381"/>
        <v>679</v>
      </c>
      <c r="AQ405" s="108">
        <f t="shared" si="381"/>
        <v>727</v>
      </c>
      <c r="AR405" s="113">
        <f t="shared" si="381"/>
        <v>767</v>
      </c>
      <c r="AS405" s="121">
        <f t="shared" si="381"/>
        <v>139</v>
      </c>
      <c r="AT405" s="129">
        <f t="shared" si="381"/>
        <v>92</v>
      </c>
      <c r="AU405" s="146">
        <v>33</v>
      </c>
    </row>
    <row r="406" spans="1:47" ht="12.75">
      <c r="A406" s="132">
        <f t="shared" si="355"/>
        <v>14911</v>
      </c>
      <c r="B406" s="132">
        <f t="shared" si="357"/>
        <v>13949</v>
      </c>
      <c r="C406" s="132">
        <f t="shared" si="359"/>
        <v>12987</v>
      </c>
      <c r="D406" s="132">
        <f t="shared" si="361"/>
        <v>12025</v>
      </c>
      <c r="E406" s="132">
        <f t="shared" si="363"/>
        <v>11063</v>
      </c>
      <c r="F406" s="132">
        <f t="shared" si="365"/>
        <v>10101</v>
      </c>
      <c r="G406" s="132">
        <f t="shared" si="367"/>
        <v>9139</v>
      </c>
      <c r="H406" s="132">
        <f t="shared" si="369"/>
        <v>8177</v>
      </c>
      <c r="I406" s="132">
        <f t="shared" si="371"/>
        <v>7215</v>
      </c>
      <c r="J406" s="132">
        <f t="shared" si="373"/>
        <v>6253</v>
      </c>
      <c r="K406" s="132">
        <f t="shared" si="375"/>
        <v>5291</v>
      </c>
      <c r="L406" s="132">
        <f t="shared" si="377"/>
        <v>4329</v>
      </c>
      <c r="M406" s="132">
        <f t="shared" si="379"/>
        <v>3367</v>
      </c>
      <c r="N406" s="132">
        <f>SUM(AD406:AH406)</f>
        <v>2405</v>
      </c>
      <c r="O406" s="132">
        <f>SUM(AE406:AG406)</f>
        <v>1443</v>
      </c>
      <c r="Q406" s="142">
        <v>931</v>
      </c>
      <c r="R406" s="125">
        <f aca="true" t="shared" si="382" ref="R406:AT406">R358+60</f>
        <v>87</v>
      </c>
      <c r="S406" s="117">
        <f t="shared" si="382"/>
        <v>143</v>
      </c>
      <c r="T406" s="134">
        <f t="shared" si="382"/>
        <v>193</v>
      </c>
      <c r="U406" s="104">
        <f t="shared" si="382"/>
        <v>723</v>
      </c>
      <c r="V406" s="96">
        <f t="shared" si="382"/>
        <v>281</v>
      </c>
      <c r="W406" s="87">
        <f t="shared" si="382"/>
        <v>643</v>
      </c>
      <c r="X406" s="73">
        <f t="shared" si="382"/>
        <v>611</v>
      </c>
      <c r="Y406" s="78">
        <f t="shared" si="382"/>
        <v>579</v>
      </c>
      <c r="Z406" s="57">
        <f t="shared" si="382"/>
        <v>409</v>
      </c>
      <c r="AA406" s="49">
        <f t="shared" si="382"/>
        <v>429</v>
      </c>
      <c r="AB406" s="41">
        <f t="shared" si="382"/>
        <v>515</v>
      </c>
      <c r="AC406" s="33">
        <f t="shared" si="382"/>
        <v>501</v>
      </c>
      <c r="AD406" s="25">
        <f t="shared" si="382"/>
        <v>473</v>
      </c>
      <c r="AE406" s="16">
        <f t="shared" si="382"/>
        <v>483</v>
      </c>
      <c r="AF406" s="4">
        <f t="shared" si="382"/>
        <v>481</v>
      </c>
      <c r="AG406" s="17">
        <f t="shared" si="382"/>
        <v>479</v>
      </c>
      <c r="AH406" s="29">
        <f t="shared" si="382"/>
        <v>489</v>
      </c>
      <c r="AI406" s="37">
        <f t="shared" si="382"/>
        <v>461</v>
      </c>
      <c r="AJ406" s="45">
        <f t="shared" si="382"/>
        <v>447</v>
      </c>
      <c r="AK406" s="51">
        <f t="shared" si="382"/>
        <v>533</v>
      </c>
      <c r="AL406" s="58">
        <f t="shared" si="382"/>
        <v>553</v>
      </c>
      <c r="AM406" s="79">
        <f t="shared" si="382"/>
        <v>383</v>
      </c>
      <c r="AN406" s="77">
        <f t="shared" si="382"/>
        <v>351</v>
      </c>
      <c r="AO406" s="89">
        <f t="shared" si="382"/>
        <v>319</v>
      </c>
      <c r="AP406" s="100">
        <f t="shared" si="382"/>
        <v>681</v>
      </c>
      <c r="AQ406" s="108">
        <f t="shared" si="382"/>
        <v>239</v>
      </c>
      <c r="AR406" s="113">
        <f t="shared" si="382"/>
        <v>769</v>
      </c>
      <c r="AS406" s="121">
        <f t="shared" si="382"/>
        <v>819</v>
      </c>
      <c r="AT406" s="129">
        <f t="shared" si="382"/>
        <v>875</v>
      </c>
      <c r="AU406" s="146">
        <v>31</v>
      </c>
    </row>
    <row r="407" spans="1:47" ht="13.5" thickBot="1">
      <c r="A407" s="132">
        <f t="shared" si="355"/>
        <v>14911</v>
      </c>
      <c r="B407" s="132">
        <f t="shared" si="357"/>
        <v>13949</v>
      </c>
      <c r="C407" s="132">
        <f t="shared" si="359"/>
        <v>12987</v>
      </c>
      <c r="D407" s="132">
        <f t="shared" si="361"/>
        <v>12025</v>
      </c>
      <c r="E407" s="132">
        <f t="shared" si="363"/>
        <v>11063</v>
      </c>
      <c r="F407" s="132">
        <f t="shared" si="365"/>
        <v>10101</v>
      </c>
      <c r="G407" s="132">
        <f t="shared" si="367"/>
        <v>9139</v>
      </c>
      <c r="H407" s="132">
        <f t="shared" si="369"/>
        <v>8177</v>
      </c>
      <c r="I407" s="132">
        <f t="shared" si="371"/>
        <v>7215</v>
      </c>
      <c r="J407" s="132">
        <f t="shared" si="373"/>
        <v>6253</v>
      </c>
      <c r="K407" s="132">
        <f t="shared" si="375"/>
        <v>5291</v>
      </c>
      <c r="L407" s="132">
        <f t="shared" si="377"/>
        <v>4329</v>
      </c>
      <c r="M407" s="132">
        <f t="shared" si="379"/>
        <v>3367</v>
      </c>
      <c r="N407" s="132">
        <f>SUM(AD407:AH407)</f>
        <v>2405</v>
      </c>
      <c r="O407" s="132">
        <f>SUM(AE407:AG407)</f>
        <v>1443</v>
      </c>
      <c r="Q407" s="142">
        <v>27</v>
      </c>
      <c r="R407" s="125">
        <f aca="true" t="shared" si="383" ref="R407:AT407">R359+60</f>
        <v>86</v>
      </c>
      <c r="S407" s="117">
        <f t="shared" si="383"/>
        <v>145</v>
      </c>
      <c r="T407" s="134">
        <f t="shared" si="383"/>
        <v>773</v>
      </c>
      <c r="U407" s="104">
        <f t="shared" si="383"/>
        <v>721</v>
      </c>
      <c r="V407" s="96">
        <f t="shared" si="383"/>
        <v>685</v>
      </c>
      <c r="W407" s="87">
        <f t="shared" si="383"/>
        <v>315</v>
      </c>
      <c r="X407" s="73">
        <f t="shared" si="383"/>
        <v>356</v>
      </c>
      <c r="Y407" s="78">
        <f t="shared" si="383"/>
        <v>577</v>
      </c>
      <c r="Z407" s="57">
        <f t="shared" si="383"/>
        <v>411</v>
      </c>
      <c r="AA407" s="49">
        <f t="shared" si="383"/>
        <v>528</v>
      </c>
      <c r="AB407" s="41">
        <f t="shared" si="383"/>
        <v>516</v>
      </c>
      <c r="AC407" s="33">
        <f t="shared" si="383"/>
        <v>466</v>
      </c>
      <c r="AD407" s="25">
        <f t="shared" si="383"/>
        <v>493</v>
      </c>
      <c r="AE407" s="18">
        <f t="shared" si="383"/>
        <v>482</v>
      </c>
      <c r="AF407" s="19">
        <f t="shared" si="383"/>
        <v>477</v>
      </c>
      <c r="AG407" s="20">
        <f t="shared" si="383"/>
        <v>484</v>
      </c>
      <c r="AH407" s="29">
        <f t="shared" si="383"/>
        <v>469</v>
      </c>
      <c r="AI407" s="37">
        <f t="shared" si="383"/>
        <v>496</v>
      </c>
      <c r="AJ407" s="45">
        <f t="shared" si="383"/>
        <v>446</v>
      </c>
      <c r="AK407" s="51">
        <f t="shared" si="383"/>
        <v>434</v>
      </c>
      <c r="AL407" s="58">
        <f t="shared" si="383"/>
        <v>551</v>
      </c>
      <c r="AM407" s="79">
        <f t="shared" si="383"/>
        <v>385</v>
      </c>
      <c r="AN407" s="77">
        <f t="shared" si="383"/>
        <v>606</v>
      </c>
      <c r="AO407" s="89">
        <f t="shared" si="383"/>
        <v>647</v>
      </c>
      <c r="AP407" s="100">
        <f t="shared" si="383"/>
        <v>277</v>
      </c>
      <c r="AQ407" s="108">
        <f t="shared" si="383"/>
        <v>241</v>
      </c>
      <c r="AR407" s="113">
        <f t="shared" si="383"/>
        <v>189</v>
      </c>
      <c r="AS407" s="121">
        <f t="shared" si="383"/>
        <v>817</v>
      </c>
      <c r="AT407" s="129">
        <f t="shared" si="383"/>
        <v>876</v>
      </c>
      <c r="AU407" s="146">
        <v>935</v>
      </c>
    </row>
    <row r="408" spans="1:47" ht="13.5" thickBot="1">
      <c r="A408" s="132">
        <f t="shared" si="355"/>
        <v>14911</v>
      </c>
      <c r="B408" s="132">
        <f t="shared" si="357"/>
        <v>13949</v>
      </c>
      <c r="C408" s="132">
        <f t="shared" si="359"/>
        <v>12987</v>
      </c>
      <c r="D408" s="132">
        <f t="shared" si="361"/>
        <v>12025</v>
      </c>
      <c r="E408" s="132">
        <f t="shared" si="363"/>
        <v>11063</v>
      </c>
      <c r="F408" s="132">
        <f t="shared" si="365"/>
        <v>10101</v>
      </c>
      <c r="G408" s="132">
        <f t="shared" si="367"/>
        <v>9139</v>
      </c>
      <c r="H408" s="132">
        <f t="shared" si="369"/>
        <v>8177</v>
      </c>
      <c r="I408" s="132">
        <f t="shared" si="371"/>
        <v>7215</v>
      </c>
      <c r="J408" s="132">
        <f t="shared" si="373"/>
        <v>6253</v>
      </c>
      <c r="K408" s="132">
        <f t="shared" si="375"/>
        <v>5291</v>
      </c>
      <c r="L408" s="132">
        <f t="shared" si="377"/>
        <v>4329</v>
      </c>
      <c r="M408" s="132">
        <f t="shared" si="379"/>
        <v>3367</v>
      </c>
      <c r="N408" s="132">
        <f>SUM(AD408:AH408)</f>
        <v>2405</v>
      </c>
      <c r="Q408" s="142">
        <v>25</v>
      </c>
      <c r="R408" s="125">
        <f aca="true" t="shared" si="384" ref="R408:AT408">R360+60</f>
        <v>84</v>
      </c>
      <c r="S408" s="117">
        <f t="shared" si="384"/>
        <v>147</v>
      </c>
      <c r="T408" s="134">
        <f t="shared" si="384"/>
        <v>775</v>
      </c>
      <c r="U408" s="104">
        <f t="shared" si="384"/>
        <v>719</v>
      </c>
      <c r="V408" s="96">
        <f t="shared" si="384"/>
        <v>687</v>
      </c>
      <c r="W408" s="87">
        <f t="shared" si="384"/>
        <v>313</v>
      </c>
      <c r="X408" s="73">
        <f t="shared" si="384"/>
        <v>358</v>
      </c>
      <c r="Y408" s="78">
        <f t="shared" si="384"/>
        <v>575</v>
      </c>
      <c r="Z408" s="57">
        <f t="shared" si="384"/>
        <v>413</v>
      </c>
      <c r="AA408" s="49">
        <f t="shared" si="384"/>
        <v>526</v>
      </c>
      <c r="AB408" s="41">
        <f t="shared" si="384"/>
        <v>518</v>
      </c>
      <c r="AC408" s="33">
        <f t="shared" si="384"/>
        <v>468</v>
      </c>
      <c r="AD408" s="26">
        <f t="shared" si="384"/>
        <v>474</v>
      </c>
      <c r="AE408" s="27">
        <f t="shared" si="384"/>
        <v>476</v>
      </c>
      <c r="AF408" s="27">
        <f t="shared" si="384"/>
        <v>491</v>
      </c>
      <c r="AG408" s="27">
        <f t="shared" si="384"/>
        <v>492</v>
      </c>
      <c r="AH408" s="28">
        <f t="shared" si="384"/>
        <v>472</v>
      </c>
      <c r="AI408" s="37">
        <f t="shared" si="384"/>
        <v>494</v>
      </c>
      <c r="AJ408" s="45">
        <f t="shared" si="384"/>
        <v>444</v>
      </c>
      <c r="AK408" s="51">
        <f t="shared" si="384"/>
        <v>436</v>
      </c>
      <c r="AL408" s="58">
        <f t="shared" si="384"/>
        <v>549</v>
      </c>
      <c r="AM408" s="79">
        <f t="shared" si="384"/>
        <v>387</v>
      </c>
      <c r="AN408" s="77">
        <f t="shared" si="384"/>
        <v>604</v>
      </c>
      <c r="AO408" s="89">
        <f t="shared" si="384"/>
        <v>649</v>
      </c>
      <c r="AP408" s="100">
        <f t="shared" si="384"/>
        <v>275</v>
      </c>
      <c r="AQ408" s="108">
        <f t="shared" si="384"/>
        <v>243</v>
      </c>
      <c r="AR408" s="113">
        <f t="shared" si="384"/>
        <v>187</v>
      </c>
      <c r="AS408" s="121">
        <f t="shared" si="384"/>
        <v>815</v>
      </c>
      <c r="AT408" s="129">
        <f t="shared" si="384"/>
        <v>878</v>
      </c>
      <c r="AU408" s="146">
        <v>937</v>
      </c>
    </row>
    <row r="409" spans="1:47" ht="13.5" thickBot="1">
      <c r="A409" s="132">
        <f t="shared" si="355"/>
        <v>14911</v>
      </c>
      <c r="B409" s="132">
        <f t="shared" si="357"/>
        <v>13949</v>
      </c>
      <c r="C409" s="132">
        <f t="shared" si="359"/>
        <v>12987</v>
      </c>
      <c r="D409" s="132">
        <f t="shared" si="361"/>
        <v>12025</v>
      </c>
      <c r="E409" s="132">
        <f t="shared" si="363"/>
        <v>11063</v>
      </c>
      <c r="F409" s="132">
        <f t="shared" si="365"/>
        <v>10101</v>
      </c>
      <c r="G409" s="132">
        <f t="shared" si="367"/>
        <v>9139</v>
      </c>
      <c r="H409" s="132">
        <f t="shared" si="369"/>
        <v>8177</v>
      </c>
      <c r="I409" s="132">
        <f t="shared" si="371"/>
        <v>7215</v>
      </c>
      <c r="J409" s="132">
        <f t="shared" si="373"/>
        <v>6253</v>
      </c>
      <c r="K409" s="132">
        <f t="shared" si="375"/>
        <v>5291</v>
      </c>
      <c r="L409" s="132">
        <f t="shared" si="377"/>
        <v>4329</v>
      </c>
      <c r="M409" s="132">
        <f t="shared" si="379"/>
        <v>3367</v>
      </c>
      <c r="Q409" s="142">
        <v>23</v>
      </c>
      <c r="R409" s="125">
        <f aca="true" t="shared" si="385" ref="R409:AT409">R361+60</f>
        <v>82</v>
      </c>
      <c r="S409" s="117">
        <f t="shared" si="385"/>
        <v>149</v>
      </c>
      <c r="T409" s="134">
        <f t="shared" si="385"/>
        <v>777</v>
      </c>
      <c r="U409" s="104">
        <f t="shared" si="385"/>
        <v>717</v>
      </c>
      <c r="V409" s="96">
        <f t="shared" si="385"/>
        <v>689</v>
      </c>
      <c r="W409" s="87">
        <f t="shared" si="385"/>
        <v>311</v>
      </c>
      <c r="X409" s="73">
        <f t="shared" si="385"/>
        <v>360</v>
      </c>
      <c r="Y409" s="78">
        <f t="shared" si="385"/>
        <v>573</v>
      </c>
      <c r="Z409" s="57">
        <f t="shared" si="385"/>
        <v>415</v>
      </c>
      <c r="AA409" s="49">
        <f t="shared" si="385"/>
        <v>524</v>
      </c>
      <c r="AB409" s="41">
        <f t="shared" si="385"/>
        <v>520</v>
      </c>
      <c r="AC409" s="34">
        <f t="shared" si="385"/>
        <v>464</v>
      </c>
      <c r="AD409" s="35">
        <f t="shared" si="385"/>
        <v>505</v>
      </c>
      <c r="AE409" s="35">
        <f t="shared" si="385"/>
        <v>503</v>
      </c>
      <c r="AF409" s="35">
        <f t="shared" si="385"/>
        <v>463</v>
      </c>
      <c r="AG409" s="35">
        <f t="shared" si="385"/>
        <v>465</v>
      </c>
      <c r="AH409" s="35">
        <f t="shared" si="385"/>
        <v>467</v>
      </c>
      <c r="AI409" s="36">
        <f t="shared" si="385"/>
        <v>500</v>
      </c>
      <c r="AJ409" s="45">
        <f t="shared" si="385"/>
        <v>442</v>
      </c>
      <c r="AK409" s="51">
        <f t="shared" si="385"/>
        <v>438</v>
      </c>
      <c r="AL409" s="58">
        <f t="shared" si="385"/>
        <v>547</v>
      </c>
      <c r="AM409" s="79">
        <f t="shared" si="385"/>
        <v>389</v>
      </c>
      <c r="AN409" s="77">
        <f t="shared" si="385"/>
        <v>602</v>
      </c>
      <c r="AO409" s="89">
        <f t="shared" si="385"/>
        <v>651</v>
      </c>
      <c r="AP409" s="100">
        <f t="shared" si="385"/>
        <v>273</v>
      </c>
      <c r="AQ409" s="108">
        <f t="shared" si="385"/>
        <v>245</v>
      </c>
      <c r="AR409" s="113">
        <f t="shared" si="385"/>
        <v>185</v>
      </c>
      <c r="AS409" s="121">
        <f t="shared" si="385"/>
        <v>813</v>
      </c>
      <c r="AT409" s="129">
        <f t="shared" si="385"/>
        <v>880</v>
      </c>
      <c r="AU409" s="146">
        <v>939</v>
      </c>
    </row>
    <row r="410" spans="1:47" ht="13.5" thickBot="1">
      <c r="A410" s="132">
        <f t="shared" si="355"/>
        <v>14911</v>
      </c>
      <c r="B410" s="132">
        <f t="shared" si="357"/>
        <v>13949</v>
      </c>
      <c r="C410" s="132">
        <f t="shared" si="359"/>
        <v>12987</v>
      </c>
      <c r="D410" s="132">
        <f t="shared" si="361"/>
        <v>12025</v>
      </c>
      <c r="E410" s="132">
        <f t="shared" si="363"/>
        <v>11063</v>
      </c>
      <c r="F410" s="132">
        <f t="shared" si="365"/>
        <v>10101</v>
      </c>
      <c r="G410" s="132">
        <f t="shared" si="367"/>
        <v>9139</v>
      </c>
      <c r="H410" s="132">
        <f t="shared" si="369"/>
        <v>8177</v>
      </c>
      <c r="I410" s="132">
        <f t="shared" si="371"/>
        <v>7215</v>
      </c>
      <c r="J410" s="132">
        <f t="shared" si="373"/>
        <v>6253</v>
      </c>
      <c r="K410" s="132">
        <f t="shared" si="375"/>
        <v>5291</v>
      </c>
      <c r="L410" s="132">
        <f t="shared" si="377"/>
        <v>4329</v>
      </c>
      <c r="Q410" s="142">
        <v>21</v>
      </c>
      <c r="R410" s="125">
        <f aca="true" t="shared" si="386" ref="R410:AT410">R362+60</f>
        <v>80</v>
      </c>
      <c r="S410" s="117">
        <f t="shared" si="386"/>
        <v>151</v>
      </c>
      <c r="T410" s="134">
        <f t="shared" si="386"/>
        <v>779</v>
      </c>
      <c r="U410" s="104">
        <f t="shared" si="386"/>
        <v>715</v>
      </c>
      <c r="V410" s="96">
        <f t="shared" si="386"/>
        <v>691</v>
      </c>
      <c r="W410" s="87">
        <f t="shared" si="386"/>
        <v>309</v>
      </c>
      <c r="X410" s="73">
        <f t="shared" si="386"/>
        <v>362</v>
      </c>
      <c r="Y410" s="78">
        <f t="shared" si="386"/>
        <v>571</v>
      </c>
      <c r="Z410" s="57">
        <f t="shared" si="386"/>
        <v>417</v>
      </c>
      <c r="AA410" s="49">
        <f t="shared" si="386"/>
        <v>522</v>
      </c>
      <c r="AB410" s="42">
        <f t="shared" si="386"/>
        <v>448</v>
      </c>
      <c r="AC410" s="43">
        <f t="shared" si="386"/>
        <v>441</v>
      </c>
      <c r="AD410" s="43">
        <f t="shared" si="386"/>
        <v>443</v>
      </c>
      <c r="AE410" s="43">
        <f t="shared" si="386"/>
        <v>445</v>
      </c>
      <c r="AF410" s="43">
        <f t="shared" si="386"/>
        <v>513</v>
      </c>
      <c r="AG410" s="43">
        <f t="shared" si="386"/>
        <v>511</v>
      </c>
      <c r="AH410" s="43">
        <f t="shared" si="386"/>
        <v>509</v>
      </c>
      <c r="AI410" s="43">
        <f t="shared" si="386"/>
        <v>507</v>
      </c>
      <c r="AJ410" s="44">
        <f t="shared" si="386"/>
        <v>512</v>
      </c>
      <c r="AK410" s="51">
        <f t="shared" si="386"/>
        <v>440</v>
      </c>
      <c r="AL410" s="58">
        <f t="shared" si="386"/>
        <v>545</v>
      </c>
      <c r="AM410" s="79">
        <f t="shared" si="386"/>
        <v>391</v>
      </c>
      <c r="AN410" s="77">
        <f t="shared" si="386"/>
        <v>600</v>
      </c>
      <c r="AO410" s="89">
        <f t="shared" si="386"/>
        <v>653</v>
      </c>
      <c r="AP410" s="100">
        <f t="shared" si="386"/>
        <v>271</v>
      </c>
      <c r="AQ410" s="108">
        <f t="shared" si="386"/>
        <v>247</v>
      </c>
      <c r="AR410" s="113">
        <f t="shared" si="386"/>
        <v>183</v>
      </c>
      <c r="AS410" s="121">
        <f t="shared" si="386"/>
        <v>811</v>
      </c>
      <c r="AT410" s="129">
        <f t="shared" si="386"/>
        <v>882</v>
      </c>
      <c r="AU410" s="146">
        <v>941</v>
      </c>
    </row>
    <row r="411" spans="1:47" ht="13.5" thickBot="1">
      <c r="A411" s="132">
        <f t="shared" si="355"/>
        <v>14911</v>
      </c>
      <c r="B411" s="132">
        <f t="shared" si="357"/>
        <v>13949</v>
      </c>
      <c r="C411" s="132">
        <f t="shared" si="359"/>
        <v>12987</v>
      </c>
      <c r="D411" s="132">
        <f t="shared" si="361"/>
        <v>12025</v>
      </c>
      <c r="E411" s="132">
        <f t="shared" si="363"/>
        <v>11063</v>
      </c>
      <c r="F411" s="132">
        <f t="shared" si="365"/>
        <v>10101</v>
      </c>
      <c r="G411" s="132">
        <f t="shared" si="367"/>
        <v>9139</v>
      </c>
      <c r="H411" s="132">
        <f t="shared" si="369"/>
        <v>8177</v>
      </c>
      <c r="I411" s="132">
        <f t="shared" si="371"/>
        <v>7215</v>
      </c>
      <c r="J411" s="132">
        <f t="shared" si="373"/>
        <v>6253</v>
      </c>
      <c r="K411" s="132">
        <f t="shared" si="375"/>
        <v>5291</v>
      </c>
      <c r="Q411" s="142">
        <v>19</v>
      </c>
      <c r="R411" s="125">
        <f aca="true" t="shared" si="387" ref="R411:AT411">R363+60</f>
        <v>78</v>
      </c>
      <c r="S411" s="117">
        <f t="shared" si="387"/>
        <v>153</v>
      </c>
      <c r="T411" s="134">
        <f t="shared" si="387"/>
        <v>781</v>
      </c>
      <c r="U411" s="104">
        <f t="shared" si="387"/>
        <v>713</v>
      </c>
      <c r="V411" s="96">
        <f t="shared" si="387"/>
        <v>693</v>
      </c>
      <c r="W411" s="87">
        <f t="shared" si="387"/>
        <v>307</v>
      </c>
      <c r="X411" s="73">
        <f t="shared" si="387"/>
        <v>364</v>
      </c>
      <c r="Y411" s="78">
        <f t="shared" si="387"/>
        <v>569</v>
      </c>
      <c r="Z411" s="57">
        <f t="shared" si="387"/>
        <v>419</v>
      </c>
      <c r="AA411" s="50">
        <f t="shared" si="387"/>
        <v>532</v>
      </c>
      <c r="AB411" s="53">
        <f t="shared" si="387"/>
        <v>439</v>
      </c>
      <c r="AC411" s="53">
        <f t="shared" si="387"/>
        <v>437</v>
      </c>
      <c r="AD411" s="53">
        <f t="shared" si="387"/>
        <v>435</v>
      </c>
      <c r="AE411" s="53">
        <f t="shared" si="387"/>
        <v>433</v>
      </c>
      <c r="AF411" s="53">
        <f t="shared" si="387"/>
        <v>431</v>
      </c>
      <c r="AG411" s="53">
        <f t="shared" si="387"/>
        <v>535</v>
      </c>
      <c r="AH411" s="53">
        <f t="shared" si="387"/>
        <v>537</v>
      </c>
      <c r="AI411" s="53">
        <f t="shared" si="387"/>
        <v>539</v>
      </c>
      <c r="AJ411" s="53">
        <f t="shared" si="387"/>
        <v>541</v>
      </c>
      <c r="AK411" s="52">
        <f t="shared" si="387"/>
        <v>432</v>
      </c>
      <c r="AL411" s="58">
        <f t="shared" si="387"/>
        <v>543</v>
      </c>
      <c r="AM411" s="79">
        <f t="shared" si="387"/>
        <v>393</v>
      </c>
      <c r="AN411" s="77">
        <f t="shared" si="387"/>
        <v>598</v>
      </c>
      <c r="AO411" s="89">
        <f t="shared" si="387"/>
        <v>655</v>
      </c>
      <c r="AP411" s="100">
        <f t="shared" si="387"/>
        <v>269</v>
      </c>
      <c r="AQ411" s="108">
        <f t="shared" si="387"/>
        <v>249</v>
      </c>
      <c r="AR411" s="113">
        <f t="shared" si="387"/>
        <v>181</v>
      </c>
      <c r="AS411" s="121">
        <f t="shared" si="387"/>
        <v>809</v>
      </c>
      <c r="AT411" s="129">
        <f t="shared" si="387"/>
        <v>884</v>
      </c>
      <c r="AU411" s="146">
        <v>943</v>
      </c>
    </row>
    <row r="412" spans="1:47" ht="13.5" thickBot="1">
      <c r="A412" s="132">
        <f t="shared" si="355"/>
        <v>14911</v>
      </c>
      <c r="B412" s="132">
        <f t="shared" si="357"/>
        <v>13949</v>
      </c>
      <c r="C412" s="132">
        <f t="shared" si="359"/>
        <v>12987</v>
      </c>
      <c r="D412" s="132">
        <f t="shared" si="361"/>
        <v>12025</v>
      </c>
      <c r="E412" s="132">
        <f t="shared" si="363"/>
        <v>11063</v>
      </c>
      <c r="F412" s="132">
        <f t="shared" si="365"/>
        <v>10101</v>
      </c>
      <c r="G412" s="132">
        <f t="shared" si="367"/>
        <v>9139</v>
      </c>
      <c r="H412" s="132">
        <f t="shared" si="369"/>
        <v>8177</v>
      </c>
      <c r="I412" s="132">
        <f t="shared" si="371"/>
        <v>7215</v>
      </c>
      <c r="J412" s="132">
        <f t="shared" si="373"/>
        <v>6253</v>
      </c>
      <c r="Q412" s="142">
        <v>17</v>
      </c>
      <c r="R412" s="125">
        <f aca="true" t="shared" si="388" ref="R412:AT412">R364+60</f>
        <v>76</v>
      </c>
      <c r="S412" s="117">
        <f t="shared" si="388"/>
        <v>155</v>
      </c>
      <c r="T412" s="134">
        <f t="shared" si="388"/>
        <v>783</v>
      </c>
      <c r="U412" s="104">
        <f t="shared" si="388"/>
        <v>711</v>
      </c>
      <c r="V412" s="96">
        <f t="shared" si="388"/>
        <v>695</v>
      </c>
      <c r="W412" s="87">
        <f t="shared" si="388"/>
        <v>305</v>
      </c>
      <c r="X412" s="73">
        <f t="shared" si="388"/>
        <v>366</v>
      </c>
      <c r="Y412" s="78">
        <f t="shared" si="388"/>
        <v>567</v>
      </c>
      <c r="Z412" s="59">
        <f t="shared" si="388"/>
        <v>554</v>
      </c>
      <c r="AA412" s="60">
        <f t="shared" si="388"/>
        <v>542</v>
      </c>
      <c r="AB412" s="60">
        <f t="shared" si="388"/>
        <v>544</v>
      </c>
      <c r="AC412" s="60">
        <f t="shared" si="388"/>
        <v>546</v>
      </c>
      <c r="AD412" s="60">
        <f t="shared" si="388"/>
        <v>548</v>
      </c>
      <c r="AE412" s="60">
        <f t="shared" si="388"/>
        <v>550</v>
      </c>
      <c r="AF412" s="60">
        <f t="shared" si="388"/>
        <v>407</v>
      </c>
      <c r="AG412" s="60">
        <f t="shared" si="388"/>
        <v>406</v>
      </c>
      <c r="AH412" s="60">
        <f t="shared" si="388"/>
        <v>404</v>
      </c>
      <c r="AI412" s="60">
        <f t="shared" si="388"/>
        <v>402</v>
      </c>
      <c r="AJ412" s="60">
        <f t="shared" si="388"/>
        <v>400</v>
      </c>
      <c r="AK412" s="60">
        <f t="shared" si="388"/>
        <v>398</v>
      </c>
      <c r="AL412" s="61">
        <f t="shared" si="388"/>
        <v>552</v>
      </c>
      <c r="AM412" s="79">
        <f t="shared" si="388"/>
        <v>395</v>
      </c>
      <c r="AN412" s="77">
        <f t="shared" si="388"/>
        <v>596</v>
      </c>
      <c r="AO412" s="89">
        <f t="shared" si="388"/>
        <v>657</v>
      </c>
      <c r="AP412" s="100">
        <f t="shared" si="388"/>
        <v>267</v>
      </c>
      <c r="AQ412" s="108">
        <f t="shared" si="388"/>
        <v>251</v>
      </c>
      <c r="AR412" s="113">
        <f t="shared" si="388"/>
        <v>179</v>
      </c>
      <c r="AS412" s="121">
        <f t="shared" si="388"/>
        <v>807</v>
      </c>
      <c r="AT412" s="129">
        <f t="shared" si="388"/>
        <v>886</v>
      </c>
      <c r="AU412" s="146">
        <v>945</v>
      </c>
    </row>
    <row r="413" spans="1:47" ht="13.5" thickBot="1">
      <c r="A413" s="132">
        <f t="shared" si="355"/>
        <v>14911</v>
      </c>
      <c r="B413" s="132">
        <f t="shared" si="357"/>
        <v>13949</v>
      </c>
      <c r="C413" s="132">
        <f t="shared" si="359"/>
        <v>12987</v>
      </c>
      <c r="D413" s="132">
        <f t="shared" si="361"/>
        <v>12025</v>
      </c>
      <c r="E413" s="132">
        <f t="shared" si="363"/>
        <v>11063</v>
      </c>
      <c r="F413" s="132">
        <f t="shared" si="365"/>
        <v>10101</v>
      </c>
      <c r="G413" s="132">
        <f t="shared" si="367"/>
        <v>9139</v>
      </c>
      <c r="H413" s="132">
        <f t="shared" si="369"/>
        <v>8177</v>
      </c>
      <c r="I413" s="132">
        <f t="shared" si="371"/>
        <v>7215</v>
      </c>
      <c r="Q413" s="142">
        <v>15</v>
      </c>
      <c r="R413" s="125">
        <f aca="true" t="shared" si="389" ref="R413:AT413">R365+60</f>
        <v>74</v>
      </c>
      <c r="S413" s="117">
        <f t="shared" si="389"/>
        <v>157</v>
      </c>
      <c r="T413" s="134">
        <f t="shared" si="389"/>
        <v>785</v>
      </c>
      <c r="U413" s="104">
        <f t="shared" si="389"/>
        <v>709</v>
      </c>
      <c r="V413" s="96">
        <f t="shared" si="389"/>
        <v>697</v>
      </c>
      <c r="W413" s="87">
        <f t="shared" si="389"/>
        <v>303</v>
      </c>
      <c r="X413" s="73">
        <f t="shared" si="389"/>
        <v>368</v>
      </c>
      <c r="Y413" s="80">
        <f t="shared" si="389"/>
        <v>578</v>
      </c>
      <c r="Z413" s="81">
        <f t="shared" si="389"/>
        <v>370</v>
      </c>
      <c r="AA413" s="81">
        <f t="shared" si="389"/>
        <v>372</v>
      </c>
      <c r="AB413" s="81">
        <f t="shared" si="389"/>
        <v>374</v>
      </c>
      <c r="AC413" s="81">
        <f t="shared" si="389"/>
        <v>376</v>
      </c>
      <c r="AD413" s="81">
        <f t="shared" si="389"/>
        <v>378</v>
      </c>
      <c r="AE413" s="81">
        <f t="shared" si="389"/>
        <v>380</v>
      </c>
      <c r="AF413" s="81">
        <f t="shared" si="389"/>
        <v>381</v>
      </c>
      <c r="AG413" s="81">
        <f t="shared" si="389"/>
        <v>576</v>
      </c>
      <c r="AH413" s="81">
        <f t="shared" si="389"/>
        <v>574</v>
      </c>
      <c r="AI413" s="81">
        <f t="shared" si="389"/>
        <v>572</v>
      </c>
      <c r="AJ413" s="81">
        <f t="shared" si="389"/>
        <v>570</v>
      </c>
      <c r="AK413" s="81">
        <f t="shared" si="389"/>
        <v>568</v>
      </c>
      <c r="AL413" s="81">
        <f t="shared" si="389"/>
        <v>566</v>
      </c>
      <c r="AM413" s="82">
        <f t="shared" si="389"/>
        <v>580</v>
      </c>
      <c r="AN413" s="77">
        <f t="shared" si="389"/>
        <v>594</v>
      </c>
      <c r="AO413" s="89">
        <f t="shared" si="389"/>
        <v>659</v>
      </c>
      <c r="AP413" s="100">
        <f t="shared" si="389"/>
        <v>265</v>
      </c>
      <c r="AQ413" s="108">
        <f t="shared" si="389"/>
        <v>253</v>
      </c>
      <c r="AR413" s="113">
        <f t="shared" si="389"/>
        <v>177</v>
      </c>
      <c r="AS413" s="121">
        <f t="shared" si="389"/>
        <v>805</v>
      </c>
      <c r="AT413" s="129">
        <f t="shared" si="389"/>
        <v>888</v>
      </c>
      <c r="AU413" s="146">
        <v>947</v>
      </c>
    </row>
    <row r="414" spans="1:47" ht="13.5" thickBot="1">
      <c r="A414" s="132">
        <f t="shared" si="355"/>
        <v>14911</v>
      </c>
      <c r="B414" s="132">
        <f t="shared" si="357"/>
        <v>13949</v>
      </c>
      <c r="C414" s="132">
        <f t="shared" si="359"/>
        <v>12987</v>
      </c>
      <c r="D414" s="132">
        <f t="shared" si="361"/>
        <v>12025</v>
      </c>
      <c r="E414" s="132">
        <f t="shared" si="363"/>
        <v>11063</v>
      </c>
      <c r="F414" s="132">
        <f t="shared" si="365"/>
        <v>10101</v>
      </c>
      <c r="G414" s="132">
        <f t="shared" si="367"/>
        <v>9139</v>
      </c>
      <c r="H414" s="132">
        <f t="shared" si="369"/>
        <v>8177</v>
      </c>
      <c r="Q414" s="142">
        <v>13</v>
      </c>
      <c r="R414" s="125">
        <f aca="true" t="shared" si="390" ref="R414:AT414">R366+60</f>
        <v>72</v>
      </c>
      <c r="S414" s="117">
        <f t="shared" si="390"/>
        <v>159</v>
      </c>
      <c r="T414" s="134">
        <f t="shared" si="390"/>
        <v>787</v>
      </c>
      <c r="U414" s="104">
        <f t="shared" si="390"/>
        <v>707</v>
      </c>
      <c r="V414" s="96">
        <f t="shared" si="390"/>
        <v>699</v>
      </c>
      <c r="W414" s="87">
        <f t="shared" si="390"/>
        <v>301</v>
      </c>
      <c r="X414" s="74">
        <f t="shared" si="390"/>
        <v>354</v>
      </c>
      <c r="Y414" s="75">
        <f t="shared" si="390"/>
        <v>625</v>
      </c>
      <c r="Z414" s="75">
        <f t="shared" si="390"/>
        <v>623</v>
      </c>
      <c r="AA414" s="75">
        <f t="shared" si="390"/>
        <v>621</v>
      </c>
      <c r="AB414" s="75">
        <f t="shared" si="390"/>
        <v>619</v>
      </c>
      <c r="AC414" s="75">
        <f t="shared" si="390"/>
        <v>617</v>
      </c>
      <c r="AD414" s="75">
        <f t="shared" si="390"/>
        <v>615</v>
      </c>
      <c r="AE414" s="75">
        <f t="shared" si="390"/>
        <v>613</v>
      </c>
      <c r="AF414" s="75">
        <f t="shared" si="390"/>
        <v>353</v>
      </c>
      <c r="AG414" s="75">
        <f t="shared" si="390"/>
        <v>355</v>
      </c>
      <c r="AH414" s="75">
        <f t="shared" si="390"/>
        <v>357</v>
      </c>
      <c r="AI414" s="75">
        <f t="shared" si="390"/>
        <v>359</v>
      </c>
      <c r="AJ414" s="75">
        <f t="shared" si="390"/>
        <v>361</v>
      </c>
      <c r="AK414" s="75">
        <f t="shared" si="390"/>
        <v>363</v>
      </c>
      <c r="AL414" s="75">
        <f t="shared" si="390"/>
        <v>365</v>
      </c>
      <c r="AM414" s="75">
        <f t="shared" si="390"/>
        <v>367</v>
      </c>
      <c r="AN414" s="76">
        <f t="shared" si="390"/>
        <v>610</v>
      </c>
      <c r="AO414" s="89">
        <f t="shared" si="390"/>
        <v>661</v>
      </c>
      <c r="AP414" s="100">
        <f t="shared" si="390"/>
        <v>263</v>
      </c>
      <c r="AQ414" s="108">
        <f t="shared" si="390"/>
        <v>255</v>
      </c>
      <c r="AR414" s="113">
        <f t="shared" si="390"/>
        <v>175</v>
      </c>
      <c r="AS414" s="121">
        <f t="shared" si="390"/>
        <v>803</v>
      </c>
      <c r="AT414" s="129">
        <f t="shared" si="390"/>
        <v>890</v>
      </c>
      <c r="AU414" s="146">
        <v>949</v>
      </c>
    </row>
    <row r="415" spans="1:47" ht="13.5" thickBot="1">
      <c r="A415" s="132">
        <f t="shared" si="355"/>
        <v>14911</v>
      </c>
      <c r="B415" s="132">
        <f t="shared" si="357"/>
        <v>13949</v>
      </c>
      <c r="C415" s="132">
        <f t="shared" si="359"/>
        <v>12987</v>
      </c>
      <c r="D415" s="132">
        <f t="shared" si="361"/>
        <v>12025</v>
      </c>
      <c r="E415" s="132">
        <f t="shared" si="363"/>
        <v>11063</v>
      </c>
      <c r="F415" s="132">
        <f t="shared" si="365"/>
        <v>10101</v>
      </c>
      <c r="G415" s="132">
        <f t="shared" si="367"/>
        <v>9139</v>
      </c>
      <c r="Q415" s="142">
        <v>11</v>
      </c>
      <c r="R415" s="125">
        <f aca="true" t="shared" si="391" ref="R415:AT415">R367+60</f>
        <v>70</v>
      </c>
      <c r="S415" s="117">
        <f t="shared" si="391"/>
        <v>161</v>
      </c>
      <c r="T415" s="134">
        <f t="shared" si="391"/>
        <v>789</v>
      </c>
      <c r="U415" s="104">
        <f t="shared" si="391"/>
        <v>705</v>
      </c>
      <c r="V415" s="96">
        <f t="shared" si="391"/>
        <v>701</v>
      </c>
      <c r="W415" s="88">
        <f t="shared" si="391"/>
        <v>318</v>
      </c>
      <c r="X415" s="91">
        <f t="shared" si="391"/>
        <v>660</v>
      </c>
      <c r="Y415" s="91">
        <f t="shared" si="391"/>
        <v>658</v>
      </c>
      <c r="Z415" s="91">
        <f t="shared" si="391"/>
        <v>656</v>
      </c>
      <c r="AA415" s="91">
        <f t="shared" si="391"/>
        <v>654</v>
      </c>
      <c r="AB415" s="91">
        <f t="shared" si="391"/>
        <v>652</v>
      </c>
      <c r="AC415" s="91">
        <f t="shared" si="391"/>
        <v>650</v>
      </c>
      <c r="AD415" s="91">
        <f t="shared" si="391"/>
        <v>648</v>
      </c>
      <c r="AE415" s="91">
        <f t="shared" si="391"/>
        <v>646</v>
      </c>
      <c r="AF415" s="91">
        <f t="shared" si="391"/>
        <v>645</v>
      </c>
      <c r="AG415" s="91">
        <f t="shared" si="391"/>
        <v>322</v>
      </c>
      <c r="AH415" s="91">
        <f t="shared" si="391"/>
        <v>324</v>
      </c>
      <c r="AI415" s="91">
        <f t="shared" si="391"/>
        <v>326</v>
      </c>
      <c r="AJ415" s="91">
        <f t="shared" si="391"/>
        <v>328</v>
      </c>
      <c r="AK415" s="91">
        <f t="shared" si="391"/>
        <v>330</v>
      </c>
      <c r="AL415" s="91">
        <f t="shared" si="391"/>
        <v>332</v>
      </c>
      <c r="AM415" s="91">
        <f t="shared" si="391"/>
        <v>334</v>
      </c>
      <c r="AN415" s="91">
        <f t="shared" si="391"/>
        <v>336</v>
      </c>
      <c r="AO415" s="90">
        <f t="shared" si="391"/>
        <v>320</v>
      </c>
      <c r="AP415" s="100">
        <f t="shared" si="391"/>
        <v>261</v>
      </c>
      <c r="AQ415" s="108">
        <f t="shared" si="391"/>
        <v>257</v>
      </c>
      <c r="AR415" s="113">
        <f t="shared" si="391"/>
        <v>173</v>
      </c>
      <c r="AS415" s="121">
        <f t="shared" si="391"/>
        <v>801</v>
      </c>
      <c r="AT415" s="129">
        <f t="shared" si="391"/>
        <v>892</v>
      </c>
      <c r="AU415" s="146">
        <v>951</v>
      </c>
    </row>
    <row r="416" spans="1:47" ht="13.5" thickBot="1">
      <c r="A416" s="132">
        <f t="shared" si="355"/>
        <v>14911</v>
      </c>
      <c r="B416" s="132">
        <f t="shared" si="357"/>
        <v>13949</v>
      </c>
      <c r="C416" s="132">
        <f t="shared" si="359"/>
        <v>12987</v>
      </c>
      <c r="D416" s="132">
        <f t="shared" si="361"/>
        <v>12025</v>
      </c>
      <c r="E416" s="132">
        <f t="shared" si="363"/>
        <v>11063</v>
      </c>
      <c r="F416" s="132">
        <f t="shared" si="365"/>
        <v>10101</v>
      </c>
      <c r="Q416" s="142">
        <v>9</v>
      </c>
      <c r="R416" s="125">
        <f aca="true" t="shared" si="392" ref="R416:AT416">R368+60</f>
        <v>68</v>
      </c>
      <c r="S416" s="117">
        <f t="shared" si="392"/>
        <v>163</v>
      </c>
      <c r="T416" s="134">
        <f t="shared" si="392"/>
        <v>791</v>
      </c>
      <c r="U416" s="104">
        <f t="shared" si="392"/>
        <v>703</v>
      </c>
      <c r="V416" s="97">
        <f t="shared" si="392"/>
        <v>282</v>
      </c>
      <c r="W416" s="98">
        <f t="shared" si="392"/>
        <v>300</v>
      </c>
      <c r="X416" s="98">
        <f t="shared" si="392"/>
        <v>298</v>
      </c>
      <c r="Y416" s="98">
        <f t="shared" si="392"/>
        <v>296</v>
      </c>
      <c r="Z416" s="98">
        <f t="shared" si="392"/>
        <v>294</v>
      </c>
      <c r="AA416" s="98">
        <f t="shared" si="392"/>
        <v>292</v>
      </c>
      <c r="AB416" s="98">
        <f t="shared" si="392"/>
        <v>290</v>
      </c>
      <c r="AC416" s="98">
        <f t="shared" si="392"/>
        <v>288</v>
      </c>
      <c r="AD416" s="98">
        <f t="shared" si="392"/>
        <v>286</v>
      </c>
      <c r="AE416" s="98">
        <f t="shared" si="392"/>
        <v>284</v>
      </c>
      <c r="AF416" s="98">
        <f t="shared" si="392"/>
        <v>683</v>
      </c>
      <c r="AG416" s="98">
        <f t="shared" si="392"/>
        <v>684</v>
      </c>
      <c r="AH416" s="98">
        <f t="shared" si="392"/>
        <v>686</v>
      </c>
      <c r="AI416" s="98">
        <f t="shared" si="392"/>
        <v>688</v>
      </c>
      <c r="AJ416" s="98">
        <f t="shared" si="392"/>
        <v>690</v>
      </c>
      <c r="AK416" s="98">
        <f t="shared" si="392"/>
        <v>692</v>
      </c>
      <c r="AL416" s="98">
        <f t="shared" si="392"/>
        <v>694</v>
      </c>
      <c r="AM416" s="98">
        <f t="shared" si="392"/>
        <v>696</v>
      </c>
      <c r="AN416" s="98">
        <f t="shared" si="392"/>
        <v>698</v>
      </c>
      <c r="AO416" s="98">
        <f t="shared" si="392"/>
        <v>700</v>
      </c>
      <c r="AP416" s="99">
        <f t="shared" si="392"/>
        <v>280</v>
      </c>
      <c r="AQ416" s="108">
        <f t="shared" si="392"/>
        <v>259</v>
      </c>
      <c r="AR416" s="113">
        <f t="shared" si="392"/>
        <v>171</v>
      </c>
      <c r="AS416" s="121">
        <f t="shared" si="392"/>
        <v>799</v>
      </c>
      <c r="AT416" s="129">
        <f t="shared" si="392"/>
        <v>894</v>
      </c>
      <c r="AU416" s="146">
        <v>953</v>
      </c>
    </row>
    <row r="417" spans="1:47" ht="13.5" thickBot="1">
      <c r="A417" s="132">
        <f t="shared" si="355"/>
        <v>14911</v>
      </c>
      <c r="B417" s="132">
        <f t="shared" si="357"/>
        <v>13949</v>
      </c>
      <c r="C417" s="132">
        <f t="shared" si="359"/>
        <v>12987</v>
      </c>
      <c r="D417" s="132">
        <f t="shared" si="361"/>
        <v>12025</v>
      </c>
      <c r="E417" s="132">
        <f t="shared" si="363"/>
        <v>11063</v>
      </c>
      <c r="Q417" s="142">
        <v>7</v>
      </c>
      <c r="R417" s="125">
        <f aca="true" t="shared" si="393" ref="R417:AT417">R369+60</f>
        <v>66</v>
      </c>
      <c r="S417" s="117">
        <f t="shared" si="393"/>
        <v>165</v>
      </c>
      <c r="T417" s="134">
        <f t="shared" si="393"/>
        <v>793</v>
      </c>
      <c r="U417" s="105">
        <f t="shared" si="393"/>
        <v>722</v>
      </c>
      <c r="V417" s="106">
        <f t="shared" si="393"/>
        <v>218</v>
      </c>
      <c r="W417" s="106">
        <f t="shared" si="393"/>
        <v>220</v>
      </c>
      <c r="X417" s="106">
        <f t="shared" si="393"/>
        <v>222</v>
      </c>
      <c r="Y417" s="106">
        <f t="shared" si="393"/>
        <v>224</v>
      </c>
      <c r="Z417" s="106">
        <f t="shared" si="393"/>
        <v>226</v>
      </c>
      <c r="AA417" s="106">
        <f t="shared" si="393"/>
        <v>228</v>
      </c>
      <c r="AB417" s="106">
        <f t="shared" si="393"/>
        <v>230</v>
      </c>
      <c r="AC417" s="106">
        <f t="shared" si="393"/>
        <v>232</v>
      </c>
      <c r="AD417" s="106">
        <f t="shared" si="393"/>
        <v>234</v>
      </c>
      <c r="AE417" s="106">
        <f t="shared" si="393"/>
        <v>236</v>
      </c>
      <c r="AF417" s="106">
        <f t="shared" si="393"/>
        <v>237</v>
      </c>
      <c r="AG417" s="106">
        <f t="shared" si="393"/>
        <v>720</v>
      </c>
      <c r="AH417" s="106">
        <f t="shared" si="393"/>
        <v>718</v>
      </c>
      <c r="AI417" s="106">
        <f t="shared" si="393"/>
        <v>716</v>
      </c>
      <c r="AJ417" s="106">
        <f t="shared" si="393"/>
        <v>714</v>
      </c>
      <c r="AK417" s="106">
        <f t="shared" si="393"/>
        <v>712</v>
      </c>
      <c r="AL417" s="106">
        <f t="shared" si="393"/>
        <v>710</v>
      </c>
      <c r="AM417" s="106">
        <f t="shared" si="393"/>
        <v>708</v>
      </c>
      <c r="AN417" s="106">
        <f t="shared" si="393"/>
        <v>706</v>
      </c>
      <c r="AO417" s="106">
        <f t="shared" si="393"/>
        <v>704</v>
      </c>
      <c r="AP417" s="106">
        <f t="shared" si="393"/>
        <v>702</v>
      </c>
      <c r="AQ417" s="107">
        <f t="shared" si="393"/>
        <v>724</v>
      </c>
      <c r="AR417" s="113">
        <f t="shared" si="393"/>
        <v>169</v>
      </c>
      <c r="AS417" s="121">
        <f t="shared" si="393"/>
        <v>797</v>
      </c>
      <c r="AT417" s="129">
        <f t="shared" si="393"/>
        <v>896</v>
      </c>
      <c r="AU417" s="146">
        <v>955</v>
      </c>
    </row>
    <row r="418" spans="1:47" ht="13.5" thickBot="1">
      <c r="A418" s="132">
        <f t="shared" si="355"/>
        <v>14911</v>
      </c>
      <c r="B418" s="132">
        <f t="shared" si="357"/>
        <v>13949</v>
      </c>
      <c r="C418" s="132">
        <f t="shared" si="359"/>
        <v>12987</v>
      </c>
      <c r="D418" s="132">
        <f t="shared" si="361"/>
        <v>12025</v>
      </c>
      <c r="Q418" s="142">
        <v>5</v>
      </c>
      <c r="R418" s="125">
        <f aca="true" t="shared" si="394" ref="R418:AT418">R370+60</f>
        <v>64</v>
      </c>
      <c r="S418" s="117">
        <f t="shared" si="394"/>
        <v>167</v>
      </c>
      <c r="T418" s="135">
        <f t="shared" si="394"/>
        <v>194</v>
      </c>
      <c r="U418" s="111">
        <f t="shared" si="394"/>
        <v>216</v>
      </c>
      <c r="V418" s="111">
        <f t="shared" si="394"/>
        <v>214</v>
      </c>
      <c r="W418" s="111">
        <f t="shared" si="394"/>
        <v>212</v>
      </c>
      <c r="X418" s="111">
        <f t="shared" si="394"/>
        <v>210</v>
      </c>
      <c r="Y418" s="111">
        <f t="shared" si="394"/>
        <v>208</v>
      </c>
      <c r="Z418" s="111">
        <f t="shared" si="394"/>
        <v>206</v>
      </c>
      <c r="AA418" s="111">
        <f t="shared" si="394"/>
        <v>204</v>
      </c>
      <c r="AB418" s="111">
        <f t="shared" si="394"/>
        <v>202</v>
      </c>
      <c r="AC418" s="111">
        <f t="shared" si="394"/>
        <v>200</v>
      </c>
      <c r="AD418" s="111">
        <f t="shared" si="394"/>
        <v>198</v>
      </c>
      <c r="AE418" s="111">
        <f t="shared" si="394"/>
        <v>196</v>
      </c>
      <c r="AF418" s="111">
        <f t="shared" si="394"/>
        <v>771</v>
      </c>
      <c r="AG418" s="111">
        <f t="shared" si="394"/>
        <v>772</v>
      </c>
      <c r="AH418" s="111">
        <f t="shared" si="394"/>
        <v>774</v>
      </c>
      <c r="AI418" s="111">
        <f t="shared" si="394"/>
        <v>776</v>
      </c>
      <c r="AJ418" s="111">
        <f t="shared" si="394"/>
        <v>778</v>
      </c>
      <c r="AK418" s="111">
        <f t="shared" si="394"/>
        <v>780</v>
      </c>
      <c r="AL418" s="111">
        <f t="shared" si="394"/>
        <v>782</v>
      </c>
      <c r="AM418" s="111">
        <f t="shared" si="394"/>
        <v>784</v>
      </c>
      <c r="AN418" s="111">
        <f t="shared" si="394"/>
        <v>786</v>
      </c>
      <c r="AO418" s="111">
        <f t="shared" si="394"/>
        <v>788</v>
      </c>
      <c r="AP418" s="111">
        <f t="shared" si="394"/>
        <v>790</v>
      </c>
      <c r="AQ418" s="111">
        <f t="shared" si="394"/>
        <v>792</v>
      </c>
      <c r="AR418" s="112">
        <f t="shared" si="394"/>
        <v>192</v>
      </c>
      <c r="AS418" s="121">
        <f t="shared" si="394"/>
        <v>795</v>
      </c>
      <c r="AT418" s="129">
        <f t="shared" si="394"/>
        <v>898</v>
      </c>
      <c r="AU418" s="146">
        <v>957</v>
      </c>
    </row>
    <row r="419" spans="1:47" ht="13.5" thickBot="1">
      <c r="A419" s="132">
        <f t="shared" si="355"/>
        <v>14911</v>
      </c>
      <c r="B419" s="132">
        <f t="shared" si="357"/>
        <v>13949</v>
      </c>
      <c r="C419" s="132">
        <f t="shared" si="359"/>
        <v>12987</v>
      </c>
      <c r="Q419" s="142">
        <v>3</v>
      </c>
      <c r="R419" s="125">
        <f aca="true" t="shared" si="395" ref="R419:AT419">R371+60</f>
        <v>62</v>
      </c>
      <c r="S419" s="118">
        <f t="shared" si="395"/>
        <v>820</v>
      </c>
      <c r="T419" s="137">
        <f t="shared" si="395"/>
        <v>794</v>
      </c>
      <c r="U419" s="119">
        <f t="shared" si="395"/>
        <v>796</v>
      </c>
      <c r="V419" s="119">
        <f t="shared" si="395"/>
        <v>798</v>
      </c>
      <c r="W419" s="119">
        <f t="shared" si="395"/>
        <v>800</v>
      </c>
      <c r="X419" s="119">
        <f t="shared" si="395"/>
        <v>802</v>
      </c>
      <c r="Y419" s="119">
        <f t="shared" si="395"/>
        <v>804</v>
      </c>
      <c r="Z419" s="119">
        <f t="shared" si="395"/>
        <v>806</v>
      </c>
      <c r="AA419" s="119">
        <f t="shared" si="395"/>
        <v>808</v>
      </c>
      <c r="AB419" s="119">
        <f t="shared" si="395"/>
        <v>810</v>
      </c>
      <c r="AC419" s="119">
        <f t="shared" si="395"/>
        <v>812</v>
      </c>
      <c r="AD419" s="119">
        <f t="shared" si="395"/>
        <v>814</v>
      </c>
      <c r="AE419" s="119">
        <f t="shared" si="395"/>
        <v>816</v>
      </c>
      <c r="AF419" s="119">
        <f t="shared" si="395"/>
        <v>141</v>
      </c>
      <c r="AG419" s="119">
        <f t="shared" si="395"/>
        <v>140</v>
      </c>
      <c r="AH419" s="119">
        <f t="shared" si="395"/>
        <v>138</v>
      </c>
      <c r="AI419" s="119">
        <f t="shared" si="395"/>
        <v>136</v>
      </c>
      <c r="AJ419" s="119">
        <f t="shared" si="395"/>
        <v>134</v>
      </c>
      <c r="AK419" s="119">
        <f t="shared" si="395"/>
        <v>132</v>
      </c>
      <c r="AL419" s="119">
        <f t="shared" si="395"/>
        <v>130</v>
      </c>
      <c r="AM419" s="119">
        <f t="shared" si="395"/>
        <v>128</v>
      </c>
      <c r="AN419" s="119">
        <f t="shared" si="395"/>
        <v>126</v>
      </c>
      <c r="AO419" s="119">
        <f t="shared" si="395"/>
        <v>124</v>
      </c>
      <c r="AP419" s="119">
        <f t="shared" si="395"/>
        <v>122</v>
      </c>
      <c r="AQ419" s="119">
        <f t="shared" si="395"/>
        <v>120</v>
      </c>
      <c r="AR419" s="119">
        <f t="shared" si="395"/>
        <v>118</v>
      </c>
      <c r="AS419" s="120">
        <f t="shared" si="395"/>
        <v>818</v>
      </c>
      <c r="AT419" s="129">
        <f t="shared" si="395"/>
        <v>900</v>
      </c>
      <c r="AU419" s="146">
        <v>959</v>
      </c>
    </row>
    <row r="420" spans="1:47" ht="13.5" thickBot="1">
      <c r="A420" s="132">
        <f t="shared" si="355"/>
        <v>14911</v>
      </c>
      <c r="B420" s="132">
        <f t="shared" si="357"/>
        <v>13949</v>
      </c>
      <c r="Q420" s="142">
        <v>1</v>
      </c>
      <c r="R420" s="126">
        <f aca="true" t="shared" si="396" ref="R420:AT420">R372+60</f>
        <v>872</v>
      </c>
      <c r="S420" s="127">
        <f t="shared" si="396"/>
        <v>847</v>
      </c>
      <c r="T420" s="139">
        <f t="shared" si="396"/>
        <v>849</v>
      </c>
      <c r="U420" s="127">
        <f t="shared" si="396"/>
        <v>851</v>
      </c>
      <c r="V420" s="127">
        <f t="shared" si="396"/>
        <v>853</v>
      </c>
      <c r="W420" s="127">
        <f t="shared" si="396"/>
        <v>855</v>
      </c>
      <c r="X420" s="127">
        <f t="shared" si="396"/>
        <v>857</v>
      </c>
      <c r="Y420" s="127">
        <f t="shared" si="396"/>
        <v>859</v>
      </c>
      <c r="Z420" s="127">
        <f t="shared" si="396"/>
        <v>861</v>
      </c>
      <c r="AA420" s="127">
        <f t="shared" si="396"/>
        <v>863</v>
      </c>
      <c r="AB420" s="127">
        <f t="shared" si="396"/>
        <v>865</v>
      </c>
      <c r="AC420" s="127">
        <f t="shared" si="396"/>
        <v>867</v>
      </c>
      <c r="AD420" s="127">
        <f t="shared" si="396"/>
        <v>869</v>
      </c>
      <c r="AE420" s="127">
        <f t="shared" si="396"/>
        <v>871</v>
      </c>
      <c r="AF420" s="127">
        <f t="shared" si="396"/>
        <v>873</v>
      </c>
      <c r="AG420" s="127">
        <f t="shared" si="396"/>
        <v>85</v>
      </c>
      <c r="AH420" s="127">
        <f t="shared" si="396"/>
        <v>83</v>
      </c>
      <c r="AI420" s="127">
        <f t="shared" si="396"/>
        <v>81</v>
      </c>
      <c r="AJ420" s="127">
        <f t="shared" si="396"/>
        <v>79</v>
      </c>
      <c r="AK420" s="127">
        <f t="shared" si="396"/>
        <v>77</v>
      </c>
      <c r="AL420" s="127">
        <f t="shared" si="396"/>
        <v>75</v>
      </c>
      <c r="AM420" s="127">
        <f t="shared" si="396"/>
        <v>73</v>
      </c>
      <c r="AN420" s="127">
        <f t="shared" si="396"/>
        <v>71</v>
      </c>
      <c r="AO420" s="127">
        <f t="shared" si="396"/>
        <v>69</v>
      </c>
      <c r="AP420" s="127">
        <f t="shared" si="396"/>
        <v>67</v>
      </c>
      <c r="AQ420" s="127">
        <f t="shared" si="396"/>
        <v>65</v>
      </c>
      <c r="AR420" s="127">
        <f t="shared" si="396"/>
        <v>63</v>
      </c>
      <c r="AS420" s="127">
        <f t="shared" si="396"/>
        <v>61</v>
      </c>
      <c r="AT420" s="128">
        <f t="shared" si="396"/>
        <v>88</v>
      </c>
      <c r="AU420" s="146">
        <v>961</v>
      </c>
    </row>
    <row r="421" spans="1:47" ht="13.5" thickBot="1">
      <c r="A421" s="132">
        <f t="shared" si="355"/>
        <v>14911</v>
      </c>
      <c r="Q421" s="143">
        <v>30</v>
      </c>
      <c r="R421" s="140">
        <v>960</v>
      </c>
      <c r="S421" s="140">
        <v>958</v>
      </c>
      <c r="T421" s="140">
        <v>956</v>
      </c>
      <c r="U421" s="140">
        <v>954</v>
      </c>
      <c r="V421" s="140">
        <v>952</v>
      </c>
      <c r="W421" s="140">
        <v>950</v>
      </c>
      <c r="X421" s="140">
        <v>948</v>
      </c>
      <c r="Y421" s="140">
        <v>946</v>
      </c>
      <c r="Z421" s="140">
        <v>944</v>
      </c>
      <c r="AA421" s="140">
        <v>942</v>
      </c>
      <c r="AB421" s="140">
        <v>940</v>
      </c>
      <c r="AC421" s="140">
        <v>938</v>
      </c>
      <c r="AD421" s="140">
        <v>936</v>
      </c>
      <c r="AE421" s="140">
        <v>934</v>
      </c>
      <c r="AF421" s="140">
        <v>933</v>
      </c>
      <c r="AG421" s="140">
        <v>34</v>
      </c>
      <c r="AH421" s="140">
        <v>36</v>
      </c>
      <c r="AI421" s="140">
        <v>38</v>
      </c>
      <c r="AJ421" s="140">
        <v>40</v>
      </c>
      <c r="AK421" s="140">
        <v>42</v>
      </c>
      <c r="AL421" s="140">
        <v>44</v>
      </c>
      <c r="AM421" s="140">
        <v>46</v>
      </c>
      <c r="AN421" s="140">
        <v>48</v>
      </c>
      <c r="AO421" s="140">
        <v>50</v>
      </c>
      <c r="AP421" s="140">
        <v>52</v>
      </c>
      <c r="AQ421" s="140">
        <v>54</v>
      </c>
      <c r="AR421" s="140">
        <v>56</v>
      </c>
      <c r="AS421" s="140">
        <v>58</v>
      </c>
      <c r="AT421" s="140">
        <v>60</v>
      </c>
      <c r="AU421" s="147">
        <v>32</v>
      </c>
    </row>
    <row r="424" spans="17:47" ht="12.75">
      <c r="Q424">
        <v>1</v>
      </c>
      <c r="R424">
        <f>Q424+1</f>
        <v>2</v>
      </c>
      <c r="S424">
        <f aca="true" t="shared" si="397" ref="S424:AU424">R424+1</f>
        <v>3</v>
      </c>
      <c r="T424">
        <f t="shared" si="397"/>
        <v>4</v>
      </c>
      <c r="U424">
        <f t="shared" si="397"/>
        <v>5</v>
      </c>
      <c r="V424">
        <f t="shared" si="397"/>
        <v>6</v>
      </c>
      <c r="W424">
        <f t="shared" si="397"/>
        <v>7</v>
      </c>
      <c r="X424">
        <f t="shared" si="397"/>
        <v>8</v>
      </c>
      <c r="Y424">
        <f t="shared" si="397"/>
        <v>9</v>
      </c>
      <c r="Z424">
        <f t="shared" si="397"/>
        <v>10</v>
      </c>
      <c r="AA424">
        <f t="shared" si="397"/>
        <v>11</v>
      </c>
      <c r="AB424">
        <f t="shared" si="397"/>
        <v>12</v>
      </c>
      <c r="AC424">
        <f t="shared" si="397"/>
        <v>13</v>
      </c>
      <c r="AD424">
        <f t="shared" si="397"/>
        <v>14</v>
      </c>
      <c r="AE424">
        <f t="shared" si="397"/>
        <v>15</v>
      </c>
      <c r="AF424">
        <f t="shared" si="397"/>
        <v>16</v>
      </c>
      <c r="AG424">
        <f t="shared" si="397"/>
        <v>17</v>
      </c>
      <c r="AH424">
        <f t="shared" si="397"/>
        <v>18</v>
      </c>
      <c r="AI424">
        <f t="shared" si="397"/>
        <v>19</v>
      </c>
      <c r="AJ424">
        <f t="shared" si="397"/>
        <v>20</v>
      </c>
      <c r="AK424">
        <f t="shared" si="397"/>
        <v>21</v>
      </c>
      <c r="AL424">
        <f t="shared" si="397"/>
        <v>22</v>
      </c>
      <c r="AM424">
        <f t="shared" si="397"/>
        <v>23</v>
      </c>
      <c r="AN424">
        <f t="shared" si="397"/>
        <v>24</v>
      </c>
      <c r="AO424">
        <f t="shared" si="397"/>
        <v>25</v>
      </c>
      <c r="AP424">
        <f t="shared" si="397"/>
        <v>26</v>
      </c>
      <c r="AQ424">
        <f t="shared" si="397"/>
        <v>27</v>
      </c>
      <c r="AR424">
        <f t="shared" si="397"/>
        <v>28</v>
      </c>
      <c r="AS424">
        <f t="shared" si="397"/>
        <v>29</v>
      </c>
      <c r="AT424">
        <f t="shared" si="397"/>
        <v>30</v>
      </c>
      <c r="AU424">
        <f t="shared" si="397"/>
        <v>31</v>
      </c>
    </row>
    <row r="425" spans="17:47" ht="12.75">
      <c r="Q425">
        <f>Q424+31</f>
        <v>32</v>
      </c>
      <c r="R425">
        <f aca="true" t="shared" si="398" ref="R425:AT425">R424+31</f>
        <v>33</v>
      </c>
      <c r="S425">
        <f t="shared" si="398"/>
        <v>34</v>
      </c>
      <c r="T425">
        <f t="shared" si="398"/>
        <v>35</v>
      </c>
      <c r="U425">
        <f t="shared" si="398"/>
        <v>36</v>
      </c>
      <c r="V425">
        <f t="shared" si="398"/>
        <v>37</v>
      </c>
      <c r="W425">
        <f t="shared" si="398"/>
        <v>38</v>
      </c>
      <c r="X425">
        <f t="shared" si="398"/>
        <v>39</v>
      </c>
      <c r="Y425">
        <f t="shared" si="398"/>
        <v>40</v>
      </c>
      <c r="Z425">
        <f t="shared" si="398"/>
        <v>41</v>
      </c>
      <c r="AA425">
        <f t="shared" si="398"/>
        <v>42</v>
      </c>
      <c r="AB425">
        <f t="shared" si="398"/>
        <v>43</v>
      </c>
      <c r="AC425">
        <f t="shared" si="398"/>
        <v>44</v>
      </c>
      <c r="AD425">
        <f t="shared" si="398"/>
        <v>45</v>
      </c>
      <c r="AE425">
        <f t="shared" si="398"/>
        <v>46</v>
      </c>
      <c r="AF425">
        <f t="shared" si="398"/>
        <v>47</v>
      </c>
      <c r="AG425">
        <f t="shared" si="398"/>
        <v>48</v>
      </c>
      <c r="AH425">
        <f t="shared" si="398"/>
        <v>49</v>
      </c>
      <c r="AI425">
        <f t="shared" si="398"/>
        <v>50</v>
      </c>
      <c r="AJ425">
        <f t="shared" si="398"/>
        <v>51</v>
      </c>
      <c r="AK425">
        <f t="shared" si="398"/>
        <v>52</v>
      </c>
      <c r="AL425">
        <f t="shared" si="398"/>
        <v>53</v>
      </c>
      <c r="AM425">
        <f t="shared" si="398"/>
        <v>54</v>
      </c>
      <c r="AN425">
        <f t="shared" si="398"/>
        <v>55</v>
      </c>
      <c r="AO425">
        <f t="shared" si="398"/>
        <v>56</v>
      </c>
      <c r="AP425">
        <f t="shared" si="398"/>
        <v>57</v>
      </c>
      <c r="AQ425">
        <f t="shared" si="398"/>
        <v>58</v>
      </c>
      <c r="AR425">
        <f t="shared" si="398"/>
        <v>59</v>
      </c>
      <c r="AS425">
        <f t="shared" si="398"/>
        <v>60</v>
      </c>
      <c r="AT425">
        <f t="shared" si="398"/>
        <v>61</v>
      </c>
      <c r="AU425">
        <f>AU424+31</f>
        <v>62</v>
      </c>
    </row>
    <row r="426" spans="17:47" ht="12.75">
      <c r="Q426">
        <f aca="true" t="shared" si="399" ref="Q426:Q454">Q425+31</f>
        <v>63</v>
      </c>
      <c r="R426">
        <f aca="true" t="shared" si="400" ref="R426:R454">R425+31</f>
        <v>64</v>
      </c>
      <c r="S426">
        <f aca="true" t="shared" si="401" ref="S426:S454">S425+31</f>
        <v>65</v>
      </c>
      <c r="T426">
        <f aca="true" t="shared" si="402" ref="T426:T454">T425+31</f>
        <v>66</v>
      </c>
      <c r="U426">
        <f aca="true" t="shared" si="403" ref="U426:U454">U425+31</f>
        <v>67</v>
      </c>
      <c r="V426">
        <f aca="true" t="shared" si="404" ref="V426:V454">V425+31</f>
        <v>68</v>
      </c>
      <c r="W426">
        <f aca="true" t="shared" si="405" ref="W426:W454">W425+31</f>
        <v>69</v>
      </c>
      <c r="X426">
        <f aca="true" t="shared" si="406" ref="X426:X454">X425+31</f>
        <v>70</v>
      </c>
      <c r="Y426">
        <f aca="true" t="shared" si="407" ref="Y426:Y454">Y425+31</f>
        <v>71</v>
      </c>
      <c r="Z426">
        <f aca="true" t="shared" si="408" ref="Z426:Z454">Z425+31</f>
        <v>72</v>
      </c>
      <c r="AA426">
        <f aca="true" t="shared" si="409" ref="AA426:AA454">AA425+31</f>
        <v>73</v>
      </c>
      <c r="AB426">
        <f aca="true" t="shared" si="410" ref="AB426:AB454">AB425+31</f>
        <v>74</v>
      </c>
      <c r="AC426">
        <f aca="true" t="shared" si="411" ref="AC426:AC454">AC425+31</f>
        <v>75</v>
      </c>
      <c r="AD426">
        <f aca="true" t="shared" si="412" ref="AD426:AD454">AD425+31</f>
        <v>76</v>
      </c>
      <c r="AE426">
        <f aca="true" t="shared" si="413" ref="AE426:AE454">AE425+31</f>
        <v>77</v>
      </c>
      <c r="AF426">
        <f aca="true" t="shared" si="414" ref="AF426:AF454">AF425+31</f>
        <v>78</v>
      </c>
      <c r="AG426">
        <f aca="true" t="shared" si="415" ref="AG426:AG454">AG425+31</f>
        <v>79</v>
      </c>
      <c r="AH426">
        <f aca="true" t="shared" si="416" ref="AH426:AH454">AH425+31</f>
        <v>80</v>
      </c>
      <c r="AI426">
        <f aca="true" t="shared" si="417" ref="AI426:AI454">AI425+31</f>
        <v>81</v>
      </c>
      <c r="AJ426">
        <f aca="true" t="shared" si="418" ref="AJ426:AJ454">AJ425+31</f>
        <v>82</v>
      </c>
      <c r="AK426">
        <f aca="true" t="shared" si="419" ref="AK426:AK454">AK425+31</f>
        <v>83</v>
      </c>
      <c r="AL426">
        <f aca="true" t="shared" si="420" ref="AL426:AL454">AL425+31</f>
        <v>84</v>
      </c>
      <c r="AM426">
        <f aca="true" t="shared" si="421" ref="AM426:AM454">AM425+31</f>
        <v>85</v>
      </c>
      <c r="AN426">
        <f aca="true" t="shared" si="422" ref="AN426:AN454">AN425+31</f>
        <v>86</v>
      </c>
      <c r="AO426">
        <f aca="true" t="shared" si="423" ref="AO426:AO454">AO425+31</f>
        <v>87</v>
      </c>
      <c r="AP426">
        <f aca="true" t="shared" si="424" ref="AP426:AP454">AP425+31</f>
        <v>88</v>
      </c>
      <c r="AQ426">
        <f aca="true" t="shared" si="425" ref="AQ426:AQ454">AQ425+31</f>
        <v>89</v>
      </c>
      <c r="AR426">
        <f aca="true" t="shared" si="426" ref="AR426:AR454">AR425+31</f>
        <v>90</v>
      </c>
      <c r="AS426">
        <f aca="true" t="shared" si="427" ref="AS426:AS454">AS425+31</f>
        <v>91</v>
      </c>
      <c r="AT426">
        <f aca="true" t="shared" si="428" ref="AT426:AT454">AT425+31</f>
        <v>92</v>
      </c>
      <c r="AU426">
        <f aca="true" t="shared" si="429" ref="AU426:AU454">AU425+31</f>
        <v>93</v>
      </c>
    </row>
    <row r="427" spans="17:47" ht="12.75">
      <c r="Q427">
        <f t="shared" si="399"/>
        <v>94</v>
      </c>
      <c r="R427">
        <f t="shared" si="400"/>
        <v>95</v>
      </c>
      <c r="S427">
        <f t="shared" si="401"/>
        <v>96</v>
      </c>
      <c r="T427">
        <f t="shared" si="402"/>
        <v>97</v>
      </c>
      <c r="U427">
        <f t="shared" si="403"/>
        <v>98</v>
      </c>
      <c r="V427">
        <f t="shared" si="404"/>
        <v>99</v>
      </c>
      <c r="W427">
        <f t="shared" si="405"/>
        <v>100</v>
      </c>
      <c r="X427">
        <f t="shared" si="406"/>
        <v>101</v>
      </c>
      <c r="Y427">
        <f t="shared" si="407"/>
        <v>102</v>
      </c>
      <c r="Z427">
        <f t="shared" si="408"/>
        <v>103</v>
      </c>
      <c r="AA427">
        <f t="shared" si="409"/>
        <v>104</v>
      </c>
      <c r="AB427">
        <f t="shared" si="410"/>
        <v>105</v>
      </c>
      <c r="AC427">
        <f t="shared" si="411"/>
        <v>106</v>
      </c>
      <c r="AD427">
        <f t="shared" si="412"/>
        <v>107</v>
      </c>
      <c r="AE427">
        <f t="shared" si="413"/>
        <v>108</v>
      </c>
      <c r="AF427">
        <f t="shared" si="414"/>
        <v>109</v>
      </c>
      <c r="AG427">
        <f t="shared" si="415"/>
        <v>110</v>
      </c>
      <c r="AH427">
        <f t="shared" si="416"/>
        <v>111</v>
      </c>
      <c r="AI427">
        <f t="shared" si="417"/>
        <v>112</v>
      </c>
      <c r="AJ427">
        <f t="shared" si="418"/>
        <v>113</v>
      </c>
      <c r="AK427">
        <f t="shared" si="419"/>
        <v>114</v>
      </c>
      <c r="AL427">
        <f t="shared" si="420"/>
        <v>115</v>
      </c>
      <c r="AM427">
        <f t="shared" si="421"/>
        <v>116</v>
      </c>
      <c r="AN427">
        <f t="shared" si="422"/>
        <v>117</v>
      </c>
      <c r="AO427">
        <f t="shared" si="423"/>
        <v>118</v>
      </c>
      <c r="AP427">
        <f t="shared" si="424"/>
        <v>119</v>
      </c>
      <c r="AQ427">
        <f t="shared" si="425"/>
        <v>120</v>
      </c>
      <c r="AR427">
        <f t="shared" si="426"/>
        <v>121</v>
      </c>
      <c r="AS427">
        <f t="shared" si="427"/>
        <v>122</v>
      </c>
      <c r="AT427">
        <f t="shared" si="428"/>
        <v>123</v>
      </c>
      <c r="AU427">
        <f t="shared" si="429"/>
        <v>124</v>
      </c>
    </row>
    <row r="428" spans="17:47" ht="12.75">
      <c r="Q428">
        <f t="shared" si="399"/>
        <v>125</v>
      </c>
      <c r="R428">
        <f t="shared" si="400"/>
        <v>126</v>
      </c>
      <c r="S428">
        <f t="shared" si="401"/>
        <v>127</v>
      </c>
      <c r="T428">
        <f t="shared" si="402"/>
        <v>128</v>
      </c>
      <c r="U428">
        <f t="shared" si="403"/>
        <v>129</v>
      </c>
      <c r="V428">
        <f t="shared" si="404"/>
        <v>130</v>
      </c>
      <c r="W428">
        <f t="shared" si="405"/>
        <v>131</v>
      </c>
      <c r="X428">
        <f t="shared" si="406"/>
        <v>132</v>
      </c>
      <c r="Y428">
        <f t="shared" si="407"/>
        <v>133</v>
      </c>
      <c r="Z428">
        <f t="shared" si="408"/>
        <v>134</v>
      </c>
      <c r="AA428">
        <f t="shared" si="409"/>
        <v>135</v>
      </c>
      <c r="AB428">
        <f t="shared" si="410"/>
        <v>136</v>
      </c>
      <c r="AC428">
        <f t="shared" si="411"/>
        <v>137</v>
      </c>
      <c r="AD428">
        <f t="shared" si="412"/>
        <v>138</v>
      </c>
      <c r="AE428">
        <f t="shared" si="413"/>
        <v>139</v>
      </c>
      <c r="AF428">
        <f t="shared" si="414"/>
        <v>140</v>
      </c>
      <c r="AG428">
        <f t="shared" si="415"/>
        <v>141</v>
      </c>
      <c r="AH428">
        <f t="shared" si="416"/>
        <v>142</v>
      </c>
      <c r="AI428">
        <f t="shared" si="417"/>
        <v>143</v>
      </c>
      <c r="AJ428">
        <f t="shared" si="418"/>
        <v>144</v>
      </c>
      <c r="AK428">
        <f t="shared" si="419"/>
        <v>145</v>
      </c>
      <c r="AL428">
        <f t="shared" si="420"/>
        <v>146</v>
      </c>
      <c r="AM428">
        <f t="shared" si="421"/>
        <v>147</v>
      </c>
      <c r="AN428">
        <f t="shared" si="422"/>
        <v>148</v>
      </c>
      <c r="AO428">
        <f t="shared" si="423"/>
        <v>149</v>
      </c>
      <c r="AP428">
        <f t="shared" si="424"/>
        <v>150</v>
      </c>
      <c r="AQ428">
        <f t="shared" si="425"/>
        <v>151</v>
      </c>
      <c r="AR428">
        <f t="shared" si="426"/>
        <v>152</v>
      </c>
      <c r="AS428">
        <f t="shared" si="427"/>
        <v>153</v>
      </c>
      <c r="AT428">
        <f t="shared" si="428"/>
        <v>154</v>
      </c>
      <c r="AU428">
        <f t="shared" si="429"/>
        <v>155</v>
      </c>
    </row>
    <row r="429" spans="17:47" ht="12.75">
      <c r="Q429">
        <f t="shared" si="399"/>
        <v>156</v>
      </c>
      <c r="R429">
        <f t="shared" si="400"/>
        <v>157</v>
      </c>
      <c r="S429">
        <f t="shared" si="401"/>
        <v>158</v>
      </c>
      <c r="T429">
        <f t="shared" si="402"/>
        <v>159</v>
      </c>
      <c r="U429">
        <f t="shared" si="403"/>
        <v>160</v>
      </c>
      <c r="V429">
        <f t="shared" si="404"/>
        <v>161</v>
      </c>
      <c r="W429">
        <f t="shared" si="405"/>
        <v>162</v>
      </c>
      <c r="X429">
        <f t="shared" si="406"/>
        <v>163</v>
      </c>
      <c r="Y429">
        <f t="shared" si="407"/>
        <v>164</v>
      </c>
      <c r="Z429">
        <f t="shared" si="408"/>
        <v>165</v>
      </c>
      <c r="AA429">
        <f t="shared" si="409"/>
        <v>166</v>
      </c>
      <c r="AB429">
        <f t="shared" si="410"/>
        <v>167</v>
      </c>
      <c r="AC429">
        <f t="shared" si="411"/>
        <v>168</v>
      </c>
      <c r="AD429">
        <f t="shared" si="412"/>
        <v>169</v>
      </c>
      <c r="AE429">
        <f t="shared" si="413"/>
        <v>170</v>
      </c>
      <c r="AF429">
        <f t="shared" si="414"/>
        <v>171</v>
      </c>
      <c r="AG429">
        <f t="shared" si="415"/>
        <v>172</v>
      </c>
      <c r="AH429">
        <f t="shared" si="416"/>
        <v>173</v>
      </c>
      <c r="AI429">
        <f t="shared" si="417"/>
        <v>174</v>
      </c>
      <c r="AJ429">
        <f t="shared" si="418"/>
        <v>175</v>
      </c>
      <c r="AK429">
        <f t="shared" si="419"/>
        <v>176</v>
      </c>
      <c r="AL429">
        <f t="shared" si="420"/>
        <v>177</v>
      </c>
      <c r="AM429">
        <f t="shared" si="421"/>
        <v>178</v>
      </c>
      <c r="AN429">
        <f t="shared" si="422"/>
        <v>179</v>
      </c>
      <c r="AO429">
        <f t="shared" si="423"/>
        <v>180</v>
      </c>
      <c r="AP429">
        <f t="shared" si="424"/>
        <v>181</v>
      </c>
      <c r="AQ429">
        <f t="shared" si="425"/>
        <v>182</v>
      </c>
      <c r="AR429">
        <f t="shared" si="426"/>
        <v>183</v>
      </c>
      <c r="AS429">
        <f t="shared" si="427"/>
        <v>184</v>
      </c>
      <c r="AT429">
        <f t="shared" si="428"/>
        <v>185</v>
      </c>
      <c r="AU429">
        <f t="shared" si="429"/>
        <v>186</v>
      </c>
    </row>
    <row r="430" spans="17:47" ht="12.75">
      <c r="Q430">
        <f t="shared" si="399"/>
        <v>187</v>
      </c>
      <c r="R430">
        <f t="shared" si="400"/>
        <v>188</v>
      </c>
      <c r="S430">
        <f t="shared" si="401"/>
        <v>189</v>
      </c>
      <c r="T430">
        <f t="shared" si="402"/>
        <v>190</v>
      </c>
      <c r="U430">
        <f t="shared" si="403"/>
        <v>191</v>
      </c>
      <c r="V430">
        <f t="shared" si="404"/>
        <v>192</v>
      </c>
      <c r="W430">
        <f t="shared" si="405"/>
        <v>193</v>
      </c>
      <c r="X430">
        <f t="shared" si="406"/>
        <v>194</v>
      </c>
      <c r="Y430">
        <f t="shared" si="407"/>
        <v>195</v>
      </c>
      <c r="Z430">
        <f t="shared" si="408"/>
        <v>196</v>
      </c>
      <c r="AA430">
        <f t="shared" si="409"/>
        <v>197</v>
      </c>
      <c r="AB430">
        <f t="shared" si="410"/>
        <v>198</v>
      </c>
      <c r="AC430">
        <f t="shared" si="411"/>
        <v>199</v>
      </c>
      <c r="AD430">
        <f t="shared" si="412"/>
        <v>200</v>
      </c>
      <c r="AE430">
        <f t="shared" si="413"/>
        <v>201</v>
      </c>
      <c r="AF430">
        <f t="shared" si="414"/>
        <v>202</v>
      </c>
      <c r="AG430">
        <f t="shared" si="415"/>
        <v>203</v>
      </c>
      <c r="AH430">
        <f t="shared" si="416"/>
        <v>204</v>
      </c>
      <c r="AI430">
        <f t="shared" si="417"/>
        <v>205</v>
      </c>
      <c r="AJ430">
        <f t="shared" si="418"/>
        <v>206</v>
      </c>
      <c r="AK430">
        <f t="shared" si="419"/>
        <v>207</v>
      </c>
      <c r="AL430">
        <f t="shared" si="420"/>
        <v>208</v>
      </c>
      <c r="AM430">
        <f t="shared" si="421"/>
        <v>209</v>
      </c>
      <c r="AN430">
        <f t="shared" si="422"/>
        <v>210</v>
      </c>
      <c r="AO430">
        <f t="shared" si="423"/>
        <v>211</v>
      </c>
      <c r="AP430">
        <f t="shared" si="424"/>
        <v>212</v>
      </c>
      <c r="AQ430">
        <f t="shared" si="425"/>
        <v>213</v>
      </c>
      <c r="AR430">
        <f t="shared" si="426"/>
        <v>214</v>
      </c>
      <c r="AS430">
        <f t="shared" si="427"/>
        <v>215</v>
      </c>
      <c r="AT430">
        <f t="shared" si="428"/>
        <v>216</v>
      </c>
      <c r="AU430">
        <f t="shared" si="429"/>
        <v>217</v>
      </c>
    </row>
    <row r="431" spans="17:47" ht="12.75">
      <c r="Q431">
        <f t="shared" si="399"/>
        <v>218</v>
      </c>
      <c r="R431">
        <f t="shared" si="400"/>
        <v>219</v>
      </c>
      <c r="S431">
        <f t="shared" si="401"/>
        <v>220</v>
      </c>
      <c r="T431">
        <f t="shared" si="402"/>
        <v>221</v>
      </c>
      <c r="U431">
        <f t="shared" si="403"/>
        <v>222</v>
      </c>
      <c r="V431">
        <f t="shared" si="404"/>
        <v>223</v>
      </c>
      <c r="W431">
        <f t="shared" si="405"/>
        <v>224</v>
      </c>
      <c r="X431">
        <f t="shared" si="406"/>
        <v>225</v>
      </c>
      <c r="Y431">
        <f t="shared" si="407"/>
        <v>226</v>
      </c>
      <c r="Z431">
        <f t="shared" si="408"/>
        <v>227</v>
      </c>
      <c r="AA431">
        <f t="shared" si="409"/>
        <v>228</v>
      </c>
      <c r="AB431">
        <f t="shared" si="410"/>
        <v>229</v>
      </c>
      <c r="AC431">
        <f t="shared" si="411"/>
        <v>230</v>
      </c>
      <c r="AD431">
        <f t="shared" si="412"/>
        <v>231</v>
      </c>
      <c r="AE431">
        <f t="shared" si="413"/>
        <v>232</v>
      </c>
      <c r="AF431">
        <f t="shared" si="414"/>
        <v>233</v>
      </c>
      <c r="AG431">
        <f t="shared" si="415"/>
        <v>234</v>
      </c>
      <c r="AH431">
        <f t="shared" si="416"/>
        <v>235</v>
      </c>
      <c r="AI431">
        <f t="shared" si="417"/>
        <v>236</v>
      </c>
      <c r="AJ431">
        <f t="shared" si="418"/>
        <v>237</v>
      </c>
      <c r="AK431">
        <f t="shared" si="419"/>
        <v>238</v>
      </c>
      <c r="AL431">
        <f t="shared" si="420"/>
        <v>239</v>
      </c>
      <c r="AM431">
        <f t="shared" si="421"/>
        <v>240</v>
      </c>
      <c r="AN431">
        <f t="shared" si="422"/>
        <v>241</v>
      </c>
      <c r="AO431">
        <f t="shared" si="423"/>
        <v>242</v>
      </c>
      <c r="AP431">
        <f t="shared" si="424"/>
        <v>243</v>
      </c>
      <c r="AQ431">
        <f t="shared" si="425"/>
        <v>244</v>
      </c>
      <c r="AR431">
        <f t="shared" si="426"/>
        <v>245</v>
      </c>
      <c r="AS431">
        <f t="shared" si="427"/>
        <v>246</v>
      </c>
      <c r="AT431">
        <f t="shared" si="428"/>
        <v>247</v>
      </c>
      <c r="AU431">
        <f t="shared" si="429"/>
        <v>248</v>
      </c>
    </row>
    <row r="432" spans="17:47" ht="12.75">
      <c r="Q432">
        <f t="shared" si="399"/>
        <v>249</v>
      </c>
      <c r="R432">
        <f t="shared" si="400"/>
        <v>250</v>
      </c>
      <c r="S432">
        <f t="shared" si="401"/>
        <v>251</v>
      </c>
      <c r="T432">
        <f t="shared" si="402"/>
        <v>252</v>
      </c>
      <c r="U432">
        <f t="shared" si="403"/>
        <v>253</v>
      </c>
      <c r="V432">
        <f t="shared" si="404"/>
        <v>254</v>
      </c>
      <c r="W432">
        <f t="shared" si="405"/>
        <v>255</v>
      </c>
      <c r="X432">
        <f t="shared" si="406"/>
        <v>256</v>
      </c>
      <c r="Y432">
        <f t="shared" si="407"/>
        <v>257</v>
      </c>
      <c r="Z432">
        <f t="shared" si="408"/>
        <v>258</v>
      </c>
      <c r="AA432">
        <f t="shared" si="409"/>
        <v>259</v>
      </c>
      <c r="AB432">
        <f t="shared" si="410"/>
        <v>260</v>
      </c>
      <c r="AC432">
        <f t="shared" si="411"/>
        <v>261</v>
      </c>
      <c r="AD432">
        <f t="shared" si="412"/>
        <v>262</v>
      </c>
      <c r="AE432">
        <f t="shared" si="413"/>
        <v>263</v>
      </c>
      <c r="AF432">
        <f t="shared" si="414"/>
        <v>264</v>
      </c>
      <c r="AG432">
        <f t="shared" si="415"/>
        <v>265</v>
      </c>
      <c r="AH432">
        <f t="shared" si="416"/>
        <v>266</v>
      </c>
      <c r="AI432">
        <f t="shared" si="417"/>
        <v>267</v>
      </c>
      <c r="AJ432">
        <f t="shared" si="418"/>
        <v>268</v>
      </c>
      <c r="AK432">
        <f t="shared" si="419"/>
        <v>269</v>
      </c>
      <c r="AL432">
        <f t="shared" si="420"/>
        <v>270</v>
      </c>
      <c r="AM432">
        <f t="shared" si="421"/>
        <v>271</v>
      </c>
      <c r="AN432">
        <f t="shared" si="422"/>
        <v>272</v>
      </c>
      <c r="AO432">
        <f t="shared" si="423"/>
        <v>273</v>
      </c>
      <c r="AP432">
        <f t="shared" si="424"/>
        <v>274</v>
      </c>
      <c r="AQ432">
        <f t="shared" si="425"/>
        <v>275</v>
      </c>
      <c r="AR432">
        <f t="shared" si="426"/>
        <v>276</v>
      </c>
      <c r="AS432">
        <f t="shared" si="427"/>
        <v>277</v>
      </c>
      <c r="AT432">
        <f t="shared" si="428"/>
        <v>278</v>
      </c>
      <c r="AU432">
        <f t="shared" si="429"/>
        <v>279</v>
      </c>
    </row>
    <row r="433" spans="17:47" ht="12.75">
      <c r="Q433">
        <f t="shared" si="399"/>
        <v>280</v>
      </c>
      <c r="R433">
        <f t="shared" si="400"/>
        <v>281</v>
      </c>
      <c r="S433">
        <f t="shared" si="401"/>
        <v>282</v>
      </c>
      <c r="T433">
        <f t="shared" si="402"/>
        <v>283</v>
      </c>
      <c r="U433">
        <f t="shared" si="403"/>
        <v>284</v>
      </c>
      <c r="V433">
        <f t="shared" si="404"/>
        <v>285</v>
      </c>
      <c r="W433">
        <f t="shared" si="405"/>
        <v>286</v>
      </c>
      <c r="X433">
        <f t="shared" si="406"/>
        <v>287</v>
      </c>
      <c r="Y433">
        <f t="shared" si="407"/>
        <v>288</v>
      </c>
      <c r="Z433">
        <f t="shared" si="408"/>
        <v>289</v>
      </c>
      <c r="AA433">
        <f t="shared" si="409"/>
        <v>290</v>
      </c>
      <c r="AB433">
        <f t="shared" si="410"/>
        <v>291</v>
      </c>
      <c r="AC433">
        <f t="shared" si="411"/>
        <v>292</v>
      </c>
      <c r="AD433">
        <f t="shared" si="412"/>
        <v>293</v>
      </c>
      <c r="AE433">
        <f t="shared" si="413"/>
        <v>294</v>
      </c>
      <c r="AF433">
        <f t="shared" si="414"/>
        <v>295</v>
      </c>
      <c r="AG433">
        <f t="shared" si="415"/>
        <v>296</v>
      </c>
      <c r="AH433">
        <f t="shared" si="416"/>
        <v>297</v>
      </c>
      <c r="AI433">
        <f t="shared" si="417"/>
        <v>298</v>
      </c>
      <c r="AJ433">
        <f t="shared" si="418"/>
        <v>299</v>
      </c>
      <c r="AK433">
        <f t="shared" si="419"/>
        <v>300</v>
      </c>
      <c r="AL433">
        <f t="shared" si="420"/>
        <v>301</v>
      </c>
      <c r="AM433">
        <f t="shared" si="421"/>
        <v>302</v>
      </c>
      <c r="AN433">
        <f t="shared" si="422"/>
        <v>303</v>
      </c>
      <c r="AO433">
        <f t="shared" si="423"/>
        <v>304</v>
      </c>
      <c r="AP433">
        <f t="shared" si="424"/>
        <v>305</v>
      </c>
      <c r="AQ433">
        <f t="shared" si="425"/>
        <v>306</v>
      </c>
      <c r="AR433">
        <f t="shared" si="426"/>
        <v>307</v>
      </c>
      <c r="AS433">
        <f t="shared" si="427"/>
        <v>308</v>
      </c>
      <c r="AT433">
        <f t="shared" si="428"/>
        <v>309</v>
      </c>
      <c r="AU433">
        <f t="shared" si="429"/>
        <v>310</v>
      </c>
    </row>
    <row r="434" spans="17:47" ht="12.75">
      <c r="Q434">
        <f t="shared" si="399"/>
        <v>311</v>
      </c>
      <c r="R434">
        <f t="shared" si="400"/>
        <v>312</v>
      </c>
      <c r="S434">
        <f t="shared" si="401"/>
        <v>313</v>
      </c>
      <c r="T434">
        <f t="shared" si="402"/>
        <v>314</v>
      </c>
      <c r="U434">
        <f t="shared" si="403"/>
        <v>315</v>
      </c>
      <c r="V434">
        <f t="shared" si="404"/>
        <v>316</v>
      </c>
      <c r="W434">
        <f t="shared" si="405"/>
        <v>317</v>
      </c>
      <c r="X434">
        <f t="shared" si="406"/>
        <v>318</v>
      </c>
      <c r="Y434">
        <f t="shared" si="407"/>
        <v>319</v>
      </c>
      <c r="Z434">
        <f t="shared" si="408"/>
        <v>320</v>
      </c>
      <c r="AA434">
        <f t="shared" si="409"/>
        <v>321</v>
      </c>
      <c r="AB434">
        <f t="shared" si="410"/>
        <v>322</v>
      </c>
      <c r="AC434">
        <f t="shared" si="411"/>
        <v>323</v>
      </c>
      <c r="AD434">
        <f t="shared" si="412"/>
        <v>324</v>
      </c>
      <c r="AE434">
        <f t="shared" si="413"/>
        <v>325</v>
      </c>
      <c r="AF434">
        <f t="shared" si="414"/>
        <v>326</v>
      </c>
      <c r="AG434">
        <f t="shared" si="415"/>
        <v>327</v>
      </c>
      <c r="AH434">
        <f t="shared" si="416"/>
        <v>328</v>
      </c>
      <c r="AI434">
        <f t="shared" si="417"/>
        <v>329</v>
      </c>
      <c r="AJ434">
        <f t="shared" si="418"/>
        <v>330</v>
      </c>
      <c r="AK434">
        <f t="shared" si="419"/>
        <v>331</v>
      </c>
      <c r="AL434">
        <f t="shared" si="420"/>
        <v>332</v>
      </c>
      <c r="AM434">
        <f t="shared" si="421"/>
        <v>333</v>
      </c>
      <c r="AN434">
        <f t="shared" si="422"/>
        <v>334</v>
      </c>
      <c r="AO434">
        <f t="shared" si="423"/>
        <v>335</v>
      </c>
      <c r="AP434">
        <f t="shared" si="424"/>
        <v>336</v>
      </c>
      <c r="AQ434">
        <f t="shared" si="425"/>
        <v>337</v>
      </c>
      <c r="AR434">
        <f t="shared" si="426"/>
        <v>338</v>
      </c>
      <c r="AS434">
        <f t="shared" si="427"/>
        <v>339</v>
      </c>
      <c r="AT434">
        <f t="shared" si="428"/>
        <v>340</v>
      </c>
      <c r="AU434">
        <f t="shared" si="429"/>
        <v>341</v>
      </c>
    </row>
    <row r="435" spans="17:47" ht="12.75">
      <c r="Q435">
        <f t="shared" si="399"/>
        <v>342</v>
      </c>
      <c r="R435">
        <f t="shared" si="400"/>
        <v>343</v>
      </c>
      <c r="S435">
        <f t="shared" si="401"/>
        <v>344</v>
      </c>
      <c r="T435">
        <f t="shared" si="402"/>
        <v>345</v>
      </c>
      <c r="U435">
        <f t="shared" si="403"/>
        <v>346</v>
      </c>
      <c r="V435">
        <f t="shared" si="404"/>
        <v>347</v>
      </c>
      <c r="W435">
        <f t="shared" si="405"/>
        <v>348</v>
      </c>
      <c r="X435">
        <f t="shared" si="406"/>
        <v>349</v>
      </c>
      <c r="Y435">
        <f t="shared" si="407"/>
        <v>350</v>
      </c>
      <c r="Z435">
        <f t="shared" si="408"/>
        <v>351</v>
      </c>
      <c r="AA435">
        <f t="shared" si="409"/>
        <v>352</v>
      </c>
      <c r="AB435">
        <f t="shared" si="410"/>
        <v>353</v>
      </c>
      <c r="AC435">
        <f t="shared" si="411"/>
        <v>354</v>
      </c>
      <c r="AD435">
        <f t="shared" si="412"/>
        <v>355</v>
      </c>
      <c r="AE435">
        <f t="shared" si="413"/>
        <v>356</v>
      </c>
      <c r="AF435">
        <f t="shared" si="414"/>
        <v>357</v>
      </c>
      <c r="AG435">
        <f t="shared" si="415"/>
        <v>358</v>
      </c>
      <c r="AH435">
        <f t="shared" si="416"/>
        <v>359</v>
      </c>
      <c r="AI435">
        <f t="shared" si="417"/>
        <v>360</v>
      </c>
      <c r="AJ435">
        <f t="shared" si="418"/>
        <v>361</v>
      </c>
      <c r="AK435">
        <f t="shared" si="419"/>
        <v>362</v>
      </c>
      <c r="AL435">
        <f t="shared" si="420"/>
        <v>363</v>
      </c>
      <c r="AM435">
        <f t="shared" si="421"/>
        <v>364</v>
      </c>
      <c r="AN435">
        <f t="shared" si="422"/>
        <v>365</v>
      </c>
      <c r="AO435">
        <f t="shared" si="423"/>
        <v>366</v>
      </c>
      <c r="AP435">
        <f t="shared" si="424"/>
        <v>367</v>
      </c>
      <c r="AQ435">
        <f t="shared" si="425"/>
        <v>368</v>
      </c>
      <c r="AR435">
        <f t="shared" si="426"/>
        <v>369</v>
      </c>
      <c r="AS435">
        <f t="shared" si="427"/>
        <v>370</v>
      </c>
      <c r="AT435">
        <f t="shared" si="428"/>
        <v>371</v>
      </c>
      <c r="AU435">
        <f t="shared" si="429"/>
        <v>372</v>
      </c>
    </row>
    <row r="436" spans="17:47" ht="12.75">
      <c r="Q436">
        <f t="shared" si="399"/>
        <v>373</v>
      </c>
      <c r="R436">
        <f t="shared" si="400"/>
        <v>374</v>
      </c>
      <c r="S436">
        <f t="shared" si="401"/>
        <v>375</v>
      </c>
      <c r="T436">
        <f t="shared" si="402"/>
        <v>376</v>
      </c>
      <c r="U436">
        <f t="shared" si="403"/>
        <v>377</v>
      </c>
      <c r="V436">
        <f t="shared" si="404"/>
        <v>378</v>
      </c>
      <c r="W436">
        <f t="shared" si="405"/>
        <v>379</v>
      </c>
      <c r="X436">
        <f t="shared" si="406"/>
        <v>380</v>
      </c>
      <c r="Y436">
        <f t="shared" si="407"/>
        <v>381</v>
      </c>
      <c r="Z436">
        <f t="shared" si="408"/>
        <v>382</v>
      </c>
      <c r="AA436">
        <f t="shared" si="409"/>
        <v>383</v>
      </c>
      <c r="AB436">
        <f t="shared" si="410"/>
        <v>384</v>
      </c>
      <c r="AC436">
        <f t="shared" si="411"/>
        <v>385</v>
      </c>
      <c r="AD436">
        <f t="shared" si="412"/>
        <v>386</v>
      </c>
      <c r="AE436">
        <f t="shared" si="413"/>
        <v>387</v>
      </c>
      <c r="AF436">
        <f t="shared" si="414"/>
        <v>388</v>
      </c>
      <c r="AG436">
        <f t="shared" si="415"/>
        <v>389</v>
      </c>
      <c r="AH436">
        <f t="shared" si="416"/>
        <v>390</v>
      </c>
      <c r="AI436">
        <f t="shared" si="417"/>
        <v>391</v>
      </c>
      <c r="AJ436">
        <f t="shared" si="418"/>
        <v>392</v>
      </c>
      <c r="AK436">
        <f t="shared" si="419"/>
        <v>393</v>
      </c>
      <c r="AL436">
        <f t="shared" si="420"/>
        <v>394</v>
      </c>
      <c r="AM436">
        <f t="shared" si="421"/>
        <v>395</v>
      </c>
      <c r="AN436">
        <f t="shared" si="422"/>
        <v>396</v>
      </c>
      <c r="AO436">
        <f t="shared" si="423"/>
        <v>397</v>
      </c>
      <c r="AP436">
        <f t="shared" si="424"/>
        <v>398</v>
      </c>
      <c r="AQ436">
        <f t="shared" si="425"/>
        <v>399</v>
      </c>
      <c r="AR436">
        <f t="shared" si="426"/>
        <v>400</v>
      </c>
      <c r="AS436">
        <f t="shared" si="427"/>
        <v>401</v>
      </c>
      <c r="AT436">
        <f t="shared" si="428"/>
        <v>402</v>
      </c>
      <c r="AU436">
        <f t="shared" si="429"/>
        <v>403</v>
      </c>
    </row>
    <row r="437" spans="17:47" ht="12.75">
      <c r="Q437">
        <f t="shared" si="399"/>
        <v>404</v>
      </c>
      <c r="R437">
        <f t="shared" si="400"/>
        <v>405</v>
      </c>
      <c r="S437">
        <f t="shared" si="401"/>
        <v>406</v>
      </c>
      <c r="T437">
        <f t="shared" si="402"/>
        <v>407</v>
      </c>
      <c r="U437">
        <f t="shared" si="403"/>
        <v>408</v>
      </c>
      <c r="V437">
        <f t="shared" si="404"/>
        <v>409</v>
      </c>
      <c r="W437">
        <f t="shared" si="405"/>
        <v>410</v>
      </c>
      <c r="X437">
        <f t="shared" si="406"/>
        <v>411</v>
      </c>
      <c r="Y437">
        <f t="shared" si="407"/>
        <v>412</v>
      </c>
      <c r="Z437">
        <f t="shared" si="408"/>
        <v>413</v>
      </c>
      <c r="AA437">
        <f t="shared" si="409"/>
        <v>414</v>
      </c>
      <c r="AB437">
        <f t="shared" si="410"/>
        <v>415</v>
      </c>
      <c r="AC437">
        <f t="shared" si="411"/>
        <v>416</v>
      </c>
      <c r="AD437">
        <f t="shared" si="412"/>
        <v>417</v>
      </c>
      <c r="AE437">
        <f t="shared" si="413"/>
        <v>418</v>
      </c>
      <c r="AF437">
        <f t="shared" si="414"/>
        <v>419</v>
      </c>
      <c r="AG437">
        <f t="shared" si="415"/>
        <v>420</v>
      </c>
      <c r="AH437">
        <f t="shared" si="416"/>
        <v>421</v>
      </c>
      <c r="AI437">
        <f t="shared" si="417"/>
        <v>422</v>
      </c>
      <c r="AJ437">
        <f t="shared" si="418"/>
        <v>423</v>
      </c>
      <c r="AK437">
        <f t="shared" si="419"/>
        <v>424</v>
      </c>
      <c r="AL437">
        <f t="shared" si="420"/>
        <v>425</v>
      </c>
      <c r="AM437">
        <f t="shared" si="421"/>
        <v>426</v>
      </c>
      <c r="AN437">
        <f t="shared" si="422"/>
        <v>427</v>
      </c>
      <c r="AO437">
        <f t="shared" si="423"/>
        <v>428</v>
      </c>
      <c r="AP437">
        <f t="shared" si="424"/>
        <v>429</v>
      </c>
      <c r="AQ437">
        <f t="shared" si="425"/>
        <v>430</v>
      </c>
      <c r="AR437">
        <f t="shared" si="426"/>
        <v>431</v>
      </c>
      <c r="AS437">
        <f t="shared" si="427"/>
        <v>432</v>
      </c>
      <c r="AT437">
        <f t="shared" si="428"/>
        <v>433</v>
      </c>
      <c r="AU437">
        <f t="shared" si="429"/>
        <v>434</v>
      </c>
    </row>
    <row r="438" spans="17:47" ht="12.75">
      <c r="Q438">
        <f t="shared" si="399"/>
        <v>435</v>
      </c>
      <c r="R438">
        <f t="shared" si="400"/>
        <v>436</v>
      </c>
      <c r="S438">
        <f t="shared" si="401"/>
        <v>437</v>
      </c>
      <c r="T438">
        <f t="shared" si="402"/>
        <v>438</v>
      </c>
      <c r="U438">
        <f t="shared" si="403"/>
        <v>439</v>
      </c>
      <c r="V438">
        <f t="shared" si="404"/>
        <v>440</v>
      </c>
      <c r="W438">
        <f t="shared" si="405"/>
        <v>441</v>
      </c>
      <c r="X438">
        <f t="shared" si="406"/>
        <v>442</v>
      </c>
      <c r="Y438">
        <f t="shared" si="407"/>
        <v>443</v>
      </c>
      <c r="Z438">
        <f t="shared" si="408"/>
        <v>444</v>
      </c>
      <c r="AA438">
        <f t="shared" si="409"/>
        <v>445</v>
      </c>
      <c r="AB438">
        <f t="shared" si="410"/>
        <v>446</v>
      </c>
      <c r="AC438">
        <f t="shared" si="411"/>
        <v>447</v>
      </c>
      <c r="AD438">
        <f t="shared" si="412"/>
        <v>448</v>
      </c>
      <c r="AE438">
        <f t="shared" si="413"/>
        <v>449</v>
      </c>
      <c r="AF438">
        <f t="shared" si="414"/>
        <v>450</v>
      </c>
      <c r="AG438">
        <f t="shared" si="415"/>
        <v>451</v>
      </c>
      <c r="AH438">
        <f t="shared" si="416"/>
        <v>452</v>
      </c>
      <c r="AI438">
        <f t="shared" si="417"/>
        <v>453</v>
      </c>
      <c r="AJ438">
        <f t="shared" si="418"/>
        <v>454</v>
      </c>
      <c r="AK438">
        <f t="shared" si="419"/>
        <v>455</v>
      </c>
      <c r="AL438">
        <f t="shared" si="420"/>
        <v>456</v>
      </c>
      <c r="AM438">
        <f t="shared" si="421"/>
        <v>457</v>
      </c>
      <c r="AN438">
        <f t="shared" si="422"/>
        <v>458</v>
      </c>
      <c r="AO438">
        <f t="shared" si="423"/>
        <v>459</v>
      </c>
      <c r="AP438">
        <f t="shared" si="424"/>
        <v>460</v>
      </c>
      <c r="AQ438">
        <f t="shared" si="425"/>
        <v>461</v>
      </c>
      <c r="AR438">
        <f t="shared" si="426"/>
        <v>462</v>
      </c>
      <c r="AS438">
        <f t="shared" si="427"/>
        <v>463</v>
      </c>
      <c r="AT438">
        <f t="shared" si="428"/>
        <v>464</v>
      </c>
      <c r="AU438">
        <f t="shared" si="429"/>
        <v>465</v>
      </c>
    </row>
    <row r="439" spans="17:47" ht="12.75">
      <c r="Q439">
        <f t="shared" si="399"/>
        <v>466</v>
      </c>
      <c r="R439">
        <f t="shared" si="400"/>
        <v>467</v>
      </c>
      <c r="S439">
        <f t="shared" si="401"/>
        <v>468</v>
      </c>
      <c r="T439">
        <f t="shared" si="402"/>
        <v>469</v>
      </c>
      <c r="U439">
        <f t="shared" si="403"/>
        <v>470</v>
      </c>
      <c r="V439">
        <f t="shared" si="404"/>
        <v>471</v>
      </c>
      <c r="W439">
        <f t="shared" si="405"/>
        <v>472</v>
      </c>
      <c r="X439">
        <f t="shared" si="406"/>
        <v>473</v>
      </c>
      <c r="Y439">
        <f t="shared" si="407"/>
        <v>474</v>
      </c>
      <c r="Z439">
        <f t="shared" si="408"/>
        <v>475</v>
      </c>
      <c r="AA439">
        <f t="shared" si="409"/>
        <v>476</v>
      </c>
      <c r="AB439">
        <f t="shared" si="410"/>
        <v>477</v>
      </c>
      <c r="AC439">
        <f t="shared" si="411"/>
        <v>478</v>
      </c>
      <c r="AD439">
        <f t="shared" si="412"/>
        <v>479</v>
      </c>
      <c r="AE439">
        <f t="shared" si="413"/>
        <v>480</v>
      </c>
      <c r="AF439">
        <f t="shared" si="414"/>
        <v>481</v>
      </c>
      <c r="AG439">
        <f t="shared" si="415"/>
        <v>482</v>
      </c>
      <c r="AH439">
        <f t="shared" si="416"/>
        <v>483</v>
      </c>
      <c r="AI439">
        <f t="shared" si="417"/>
        <v>484</v>
      </c>
      <c r="AJ439">
        <f t="shared" si="418"/>
        <v>485</v>
      </c>
      <c r="AK439">
        <f t="shared" si="419"/>
        <v>486</v>
      </c>
      <c r="AL439">
        <f t="shared" si="420"/>
        <v>487</v>
      </c>
      <c r="AM439">
        <f t="shared" si="421"/>
        <v>488</v>
      </c>
      <c r="AN439">
        <f t="shared" si="422"/>
        <v>489</v>
      </c>
      <c r="AO439">
        <f t="shared" si="423"/>
        <v>490</v>
      </c>
      <c r="AP439">
        <f t="shared" si="424"/>
        <v>491</v>
      </c>
      <c r="AQ439">
        <f t="shared" si="425"/>
        <v>492</v>
      </c>
      <c r="AR439">
        <f t="shared" si="426"/>
        <v>493</v>
      </c>
      <c r="AS439">
        <f t="shared" si="427"/>
        <v>494</v>
      </c>
      <c r="AT439">
        <f t="shared" si="428"/>
        <v>495</v>
      </c>
      <c r="AU439">
        <f t="shared" si="429"/>
        <v>496</v>
      </c>
    </row>
    <row r="440" spans="17:47" ht="12.75">
      <c r="Q440">
        <f t="shared" si="399"/>
        <v>497</v>
      </c>
      <c r="R440">
        <f t="shared" si="400"/>
        <v>498</v>
      </c>
      <c r="S440">
        <f t="shared" si="401"/>
        <v>499</v>
      </c>
      <c r="T440">
        <f t="shared" si="402"/>
        <v>500</v>
      </c>
      <c r="U440">
        <f t="shared" si="403"/>
        <v>501</v>
      </c>
      <c r="V440">
        <f t="shared" si="404"/>
        <v>502</v>
      </c>
      <c r="W440">
        <f t="shared" si="405"/>
        <v>503</v>
      </c>
      <c r="X440">
        <f t="shared" si="406"/>
        <v>504</v>
      </c>
      <c r="Y440">
        <f t="shared" si="407"/>
        <v>505</v>
      </c>
      <c r="Z440">
        <f t="shared" si="408"/>
        <v>506</v>
      </c>
      <c r="AA440">
        <f t="shared" si="409"/>
        <v>507</v>
      </c>
      <c r="AB440">
        <f t="shared" si="410"/>
        <v>508</v>
      </c>
      <c r="AC440">
        <f t="shared" si="411"/>
        <v>509</v>
      </c>
      <c r="AD440">
        <f t="shared" si="412"/>
        <v>510</v>
      </c>
      <c r="AE440">
        <f t="shared" si="413"/>
        <v>511</v>
      </c>
      <c r="AF440">
        <f t="shared" si="414"/>
        <v>512</v>
      </c>
      <c r="AG440">
        <f t="shared" si="415"/>
        <v>513</v>
      </c>
      <c r="AH440">
        <f t="shared" si="416"/>
        <v>514</v>
      </c>
      <c r="AI440">
        <f t="shared" si="417"/>
        <v>515</v>
      </c>
      <c r="AJ440">
        <f t="shared" si="418"/>
        <v>516</v>
      </c>
      <c r="AK440">
        <f t="shared" si="419"/>
        <v>517</v>
      </c>
      <c r="AL440">
        <f t="shared" si="420"/>
        <v>518</v>
      </c>
      <c r="AM440">
        <f t="shared" si="421"/>
        <v>519</v>
      </c>
      <c r="AN440">
        <f t="shared" si="422"/>
        <v>520</v>
      </c>
      <c r="AO440">
        <f t="shared" si="423"/>
        <v>521</v>
      </c>
      <c r="AP440">
        <f t="shared" si="424"/>
        <v>522</v>
      </c>
      <c r="AQ440">
        <f t="shared" si="425"/>
        <v>523</v>
      </c>
      <c r="AR440">
        <f t="shared" si="426"/>
        <v>524</v>
      </c>
      <c r="AS440">
        <f t="shared" si="427"/>
        <v>525</v>
      </c>
      <c r="AT440">
        <f t="shared" si="428"/>
        <v>526</v>
      </c>
      <c r="AU440">
        <f t="shared" si="429"/>
        <v>527</v>
      </c>
    </row>
    <row r="441" spans="17:47" ht="12.75">
      <c r="Q441">
        <f t="shared" si="399"/>
        <v>528</v>
      </c>
      <c r="R441">
        <f t="shared" si="400"/>
        <v>529</v>
      </c>
      <c r="S441">
        <f t="shared" si="401"/>
        <v>530</v>
      </c>
      <c r="T441">
        <f t="shared" si="402"/>
        <v>531</v>
      </c>
      <c r="U441">
        <f t="shared" si="403"/>
        <v>532</v>
      </c>
      <c r="V441">
        <f t="shared" si="404"/>
        <v>533</v>
      </c>
      <c r="W441">
        <f t="shared" si="405"/>
        <v>534</v>
      </c>
      <c r="X441">
        <f t="shared" si="406"/>
        <v>535</v>
      </c>
      <c r="Y441">
        <f t="shared" si="407"/>
        <v>536</v>
      </c>
      <c r="Z441">
        <f t="shared" si="408"/>
        <v>537</v>
      </c>
      <c r="AA441">
        <f t="shared" si="409"/>
        <v>538</v>
      </c>
      <c r="AB441">
        <f t="shared" si="410"/>
        <v>539</v>
      </c>
      <c r="AC441">
        <f t="shared" si="411"/>
        <v>540</v>
      </c>
      <c r="AD441">
        <f t="shared" si="412"/>
        <v>541</v>
      </c>
      <c r="AE441">
        <f t="shared" si="413"/>
        <v>542</v>
      </c>
      <c r="AF441">
        <f t="shared" si="414"/>
        <v>543</v>
      </c>
      <c r="AG441">
        <f t="shared" si="415"/>
        <v>544</v>
      </c>
      <c r="AH441">
        <f t="shared" si="416"/>
        <v>545</v>
      </c>
      <c r="AI441">
        <f t="shared" si="417"/>
        <v>546</v>
      </c>
      <c r="AJ441">
        <f t="shared" si="418"/>
        <v>547</v>
      </c>
      <c r="AK441">
        <f t="shared" si="419"/>
        <v>548</v>
      </c>
      <c r="AL441">
        <f t="shared" si="420"/>
        <v>549</v>
      </c>
      <c r="AM441">
        <f t="shared" si="421"/>
        <v>550</v>
      </c>
      <c r="AN441">
        <f t="shared" si="422"/>
        <v>551</v>
      </c>
      <c r="AO441">
        <f t="shared" si="423"/>
        <v>552</v>
      </c>
      <c r="AP441">
        <f t="shared" si="424"/>
        <v>553</v>
      </c>
      <c r="AQ441">
        <f t="shared" si="425"/>
        <v>554</v>
      </c>
      <c r="AR441">
        <f t="shared" si="426"/>
        <v>555</v>
      </c>
      <c r="AS441">
        <f t="shared" si="427"/>
        <v>556</v>
      </c>
      <c r="AT441">
        <f t="shared" si="428"/>
        <v>557</v>
      </c>
      <c r="AU441">
        <f t="shared" si="429"/>
        <v>558</v>
      </c>
    </row>
    <row r="442" spans="17:47" ht="12.75">
      <c r="Q442">
        <f t="shared" si="399"/>
        <v>559</v>
      </c>
      <c r="R442">
        <f t="shared" si="400"/>
        <v>560</v>
      </c>
      <c r="S442">
        <f t="shared" si="401"/>
        <v>561</v>
      </c>
      <c r="T442">
        <f t="shared" si="402"/>
        <v>562</v>
      </c>
      <c r="U442">
        <f t="shared" si="403"/>
        <v>563</v>
      </c>
      <c r="V442">
        <f t="shared" si="404"/>
        <v>564</v>
      </c>
      <c r="W442">
        <f t="shared" si="405"/>
        <v>565</v>
      </c>
      <c r="X442">
        <f t="shared" si="406"/>
        <v>566</v>
      </c>
      <c r="Y442">
        <f t="shared" si="407"/>
        <v>567</v>
      </c>
      <c r="Z442">
        <f t="shared" si="408"/>
        <v>568</v>
      </c>
      <c r="AA442">
        <f t="shared" si="409"/>
        <v>569</v>
      </c>
      <c r="AB442">
        <f t="shared" si="410"/>
        <v>570</v>
      </c>
      <c r="AC442">
        <f t="shared" si="411"/>
        <v>571</v>
      </c>
      <c r="AD442">
        <f t="shared" si="412"/>
        <v>572</v>
      </c>
      <c r="AE442">
        <f t="shared" si="413"/>
        <v>573</v>
      </c>
      <c r="AF442">
        <f t="shared" si="414"/>
        <v>574</v>
      </c>
      <c r="AG442">
        <f t="shared" si="415"/>
        <v>575</v>
      </c>
      <c r="AH442">
        <f t="shared" si="416"/>
        <v>576</v>
      </c>
      <c r="AI442">
        <f t="shared" si="417"/>
        <v>577</v>
      </c>
      <c r="AJ442">
        <f t="shared" si="418"/>
        <v>578</v>
      </c>
      <c r="AK442">
        <f t="shared" si="419"/>
        <v>579</v>
      </c>
      <c r="AL442">
        <f t="shared" si="420"/>
        <v>580</v>
      </c>
      <c r="AM442">
        <f t="shared" si="421"/>
        <v>581</v>
      </c>
      <c r="AN442">
        <f t="shared" si="422"/>
        <v>582</v>
      </c>
      <c r="AO442">
        <f t="shared" si="423"/>
        <v>583</v>
      </c>
      <c r="AP442">
        <f t="shared" si="424"/>
        <v>584</v>
      </c>
      <c r="AQ442">
        <f t="shared" si="425"/>
        <v>585</v>
      </c>
      <c r="AR442">
        <f t="shared" si="426"/>
        <v>586</v>
      </c>
      <c r="AS442">
        <f t="shared" si="427"/>
        <v>587</v>
      </c>
      <c r="AT442">
        <f t="shared" si="428"/>
        <v>588</v>
      </c>
      <c r="AU442">
        <f t="shared" si="429"/>
        <v>589</v>
      </c>
    </row>
    <row r="443" spans="17:47" ht="12.75">
      <c r="Q443">
        <f t="shared" si="399"/>
        <v>590</v>
      </c>
      <c r="R443">
        <f t="shared" si="400"/>
        <v>591</v>
      </c>
      <c r="S443">
        <f t="shared" si="401"/>
        <v>592</v>
      </c>
      <c r="T443">
        <f t="shared" si="402"/>
        <v>593</v>
      </c>
      <c r="U443">
        <f t="shared" si="403"/>
        <v>594</v>
      </c>
      <c r="V443">
        <f t="shared" si="404"/>
        <v>595</v>
      </c>
      <c r="W443">
        <f t="shared" si="405"/>
        <v>596</v>
      </c>
      <c r="X443">
        <f t="shared" si="406"/>
        <v>597</v>
      </c>
      <c r="Y443">
        <f t="shared" si="407"/>
        <v>598</v>
      </c>
      <c r="Z443">
        <f t="shared" si="408"/>
        <v>599</v>
      </c>
      <c r="AA443">
        <f t="shared" si="409"/>
        <v>600</v>
      </c>
      <c r="AB443">
        <f t="shared" si="410"/>
        <v>601</v>
      </c>
      <c r="AC443">
        <f t="shared" si="411"/>
        <v>602</v>
      </c>
      <c r="AD443">
        <f t="shared" si="412"/>
        <v>603</v>
      </c>
      <c r="AE443">
        <f t="shared" si="413"/>
        <v>604</v>
      </c>
      <c r="AF443">
        <f t="shared" si="414"/>
        <v>605</v>
      </c>
      <c r="AG443">
        <f t="shared" si="415"/>
        <v>606</v>
      </c>
      <c r="AH443">
        <f t="shared" si="416"/>
        <v>607</v>
      </c>
      <c r="AI443">
        <f t="shared" si="417"/>
        <v>608</v>
      </c>
      <c r="AJ443">
        <f t="shared" si="418"/>
        <v>609</v>
      </c>
      <c r="AK443">
        <f t="shared" si="419"/>
        <v>610</v>
      </c>
      <c r="AL443">
        <f t="shared" si="420"/>
        <v>611</v>
      </c>
      <c r="AM443">
        <f t="shared" si="421"/>
        <v>612</v>
      </c>
      <c r="AN443">
        <f t="shared" si="422"/>
        <v>613</v>
      </c>
      <c r="AO443">
        <f t="shared" si="423"/>
        <v>614</v>
      </c>
      <c r="AP443">
        <f t="shared" si="424"/>
        <v>615</v>
      </c>
      <c r="AQ443">
        <f t="shared" si="425"/>
        <v>616</v>
      </c>
      <c r="AR443">
        <f t="shared" si="426"/>
        <v>617</v>
      </c>
      <c r="AS443">
        <f t="shared" si="427"/>
        <v>618</v>
      </c>
      <c r="AT443">
        <f t="shared" si="428"/>
        <v>619</v>
      </c>
      <c r="AU443">
        <f t="shared" si="429"/>
        <v>620</v>
      </c>
    </row>
    <row r="444" spans="17:47" ht="12.75">
      <c r="Q444">
        <f t="shared" si="399"/>
        <v>621</v>
      </c>
      <c r="R444">
        <f t="shared" si="400"/>
        <v>622</v>
      </c>
      <c r="S444">
        <f t="shared" si="401"/>
        <v>623</v>
      </c>
      <c r="T444">
        <f t="shared" si="402"/>
        <v>624</v>
      </c>
      <c r="U444">
        <f t="shared" si="403"/>
        <v>625</v>
      </c>
      <c r="V444">
        <f t="shared" si="404"/>
        <v>626</v>
      </c>
      <c r="W444">
        <f t="shared" si="405"/>
        <v>627</v>
      </c>
      <c r="X444">
        <f t="shared" si="406"/>
        <v>628</v>
      </c>
      <c r="Y444">
        <f t="shared" si="407"/>
        <v>629</v>
      </c>
      <c r="Z444">
        <f t="shared" si="408"/>
        <v>630</v>
      </c>
      <c r="AA444">
        <f t="shared" si="409"/>
        <v>631</v>
      </c>
      <c r="AB444">
        <f t="shared" si="410"/>
        <v>632</v>
      </c>
      <c r="AC444">
        <f t="shared" si="411"/>
        <v>633</v>
      </c>
      <c r="AD444">
        <f t="shared" si="412"/>
        <v>634</v>
      </c>
      <c r="AE444">
        <f t="shared" si="413"/>
        <v>635</v>
      </c>
      <c r="AF444">
        <f t="shared" si="414"/>
        <v>636</v>
      </c>
      <c r="AG444">
        <f t="shared" si="415"/>
        <v>637</v>
      </c>
      <c r="AH444">
        <f t="shared" si="416"/>
        <v>638</v>
      </c>
      <c r="AI444">
        <f t="shared" si="417"/>
        <v>639</v>
      </c>
      <c r="AJ444">
        <f t="shared" si="418"/>
        <v>640</v>
      </c>
      <c r="AK444">
        <f t="shared" si="419"/>
        <v>641</v>
      </c>
      <c r="AL444">
        <f t="shared" si="420"/>
        <v>642</v>
      </c>
      <c r="AM444">
        <f t="shared" si="421"/>
        <v>643</v>
      </c>
      <c r="AN444">
        <f t="shared" si="422"/>
        <v>644</v>
      </c>
      <c r="AO444">
        <f t="shared" si="423"/>
        <v>645</v>
      </c>
      <c r="AP444">
        <f t="shared" si="424"/>
        <v>646</v>
      </c>
      <c r="AQ444">
        <f t="shared" si="425"/>
        <v>647</v>
      </c>
      <c r="AR444">
        <f t="shared" si="426"/>
        <v>648</v>
      </c>
      <c r="AS444">
        <f t="shared" si="427"/>
        <v>649</v>
      </c>
      <c r="AT444">
        <f t="shared" si="428"/>
        <v>650</v>
      </c>
      <c r="AU444">
        <f t="shared" si="429"/>
        <v>651</v>
      </c>
    </row>
    <row r="445" spans="17:47" ht="12.75">
      <c r="Q445">
        <f t="shared" si="399"/>
        <v>652</v>
      </c>
      <c r="R445">
        <f t="shared" si="400"/>
        <v>653</v>
      </c>
      <c r="S445">
        <f t="shared" si="401"/>
        <v>654</v>
      </c>
      <c r="T445">
        <f t="shared" si="402"/>
        <v>655</v>
      </c>
      <c r="U445">
        <f t="shared" si="403"/>
        <v>656</v>
      </c>
      <c r="V445">
        <f t="shared" si="404"/>
        <v>657</v>
      </c>
      <c r="W445">
        <f t="shared" si="405"/>
        <v>658</v>
      </c>
      <c r="X445">
        <f t="shared" si="406"/>
        <v>659</v>
      </c>
      <c r="Y445">
        <f t="shared" si="407"/>
        <v>660</v>
      </c>
      <c r="Z445">
        <f t="shared" si="408"/>
        <v>661</v>
      </c>
      <c r="AA445">
        <f t="shared" si="409"/>
        <v>662</v>
      </c>
      <c r="AB445">
        <f t="shared" si="410"/>
        <v>663</v>
      </c>
      <c r="AC445">
        <f t="shared" si="411"/>
        <v>664</v>
      </c>
      <c r="AD445">
        <f t="shared" si="412"/>
        <v>665</v>
      </c>
      <c r="AE445">
        <f t="shared" si="413"/>
        <v>666</v>
      </c>
      <c r="AF445">
        <f t="shared" si="414"/>
        <v>667</v>
      </c>
      <c r="AG445">
        <f t="shared" si="415"/>
        <v>668</v>
      </c>
      <c r="AH445">
        <f t="shared" si="416"/>
        <v>669</v>
      </c>
      <c r="AI445">
        <f t="shared" si="417"/>
        <v>670</v>
      </c>
      <c r="AJ445">
        <f t="shared" si="418"/>
        <v>671</v>
      </c>
      <c r="AK445">
        <f t="shared" si="419"/>
        <v>672</v>
      </c>
      <c r="AL445">
        <f t="shared" si="420"/>
        <v>673</v>
      </c>
      <c r="AM445">
        <f t="shared" si="421"/>
        <v>674</v>
      </c>
      <c r="AN445">
        <f t="shared" si="422"/>
        <v>675</v>
      </c>
      <c r="AO445">
        <f t="shared" si="423"/>
        <v>676</v>
      </c>
      <c r="AP445">
        <f t="shared" si="424"/>
        <v>677</v>
      </c>
      <c r="AQ445">
        <f t="shared" si="425"/>
        <v>678</v>
      </c>
      <c r="AR445">
        <f t="shared" si="426"/>
        <v>679</v>
      </c>
      <c r="AS445">
        <f t="shared" si="427"/>
        <v>680</v>
      </c>
      <c r="AT445">
        <f t="shared" si="428"/>
        <v>681</v>
      </c>
      <c r="AU445">
        <f t="shared" si="429"/>
        <v>682</v>
      </c>
    </row>
    <row r="446" spans="17:47" ht="12.75">
      <c r="Q446">
        <f t="shared" si="399"/>
        <v>683</v>
      </c>
      <c r="R446">
        <f t="shared" si="400"/>
        <v>684</v>
      </c>
      <c r="S446">
        <f t="shared" si="401"/>
        <v>685</v>
      </c>
      <c r="T446">
        <f t="shared" si="402"/>
        <v>686</v>
      </c>
      <c r="U446">
        <f t="shared" si="403"/>
        <v>687</v>
      </c>
      <c r="V446">
        <f t="shared" si="404"/>
        <v>688</v>
      </c>
      <c r="W446">
        <f t="shared" si="405"/>
        <v>689</v>
      </c>
      <c r="X446">
        <f t="shared" si="406"/>
        <v>690</v>
      </c>
      <c r="Y446">
        <f t="shared" si="407"/>
        <v>691</v>
      </c>
      <c r="Z446">
        <f t="shared" si="408"/>
        <v>692</v>
      </c>
      <c r="AA446">
        <f t="shared" si="409"/>
        <v>693</v>
      </c>
      <c r="AB446">
        <f t="shared" si="410"/>
        <v>694</v>
      </c>
      <c r="AC446">
        <f t="shared" si="411"/>
        <v>695</v>
      </c>
      <c r="AD446">
        <f t="shared" si="412"/>
        <v>696</v>
      </c>
      <c r="AE446">
        <f t="shared" si="413"/>
        <v>697</v>
      </c>
      <c r="AF446">
        <f t="shared" si="414"/>
        <v>698</v>
      </c>
      <c r="AG446">
        <f t="shared" si="415"/>
        <v>699</v>
      </c>
      <c r="AH446">
        <f t="shared" si="416"/>
        <v>700</v>
      </c>
      <c r="AI446">
        <f t="shared" si="417"/>
        <v>701</v>
      </c>
      <c r="AJ446">
        <f t="shared" si="418"/>
        <v>702</v>
      </c>
      <c r="AK446">
        <f t="shared" si="419"/>
        <v>703</v>
      </c>
      <c r="AL446">
        <f t="shared" si="420"/>
        <v>704</v>
      </c>
      <c r="AM446">
        <f t="shared" si="421"/>
        <v>705</v>
      </c>
      <c r="AN446">
        <f t="shared" si="422"/>
        <v>706</v>
      </c>
      <c r="AO446">
        <f t="shared" si="423"/>
        <v>707</v>
      </c>
      <c r="AP446">
        <f t="shared" si="424"/>
        <v>708</v>
      </c>
      <c r="AQ446">
        <f t="shared" si="425"/>
        <v>709</v>
      </c>
      <c r="AR446">
        <f t="shared" si="426"/>
        <v>710</v>
      </c>
      <c r="AS446">
        <f t="shared" si="427"/>
        <v>711</v>
      </c>
      <c r="AT446">
        <f t="shared" si="428"/>
        <v>712</v>
      </c>
      <c r="AU446">
        <f t="shared" si="429"/>
        <v>713</v>
      </c>
    </row>
    <row r="447" spans="17:47" ht="12.75">
      <c r="Q447">
        <f t="shared" si="399"/>
        <v>714</v>
      </c>
      <c r="R447">
        <f t="shared" si="400"/>
        <v>715</v>
      </c>
      <c r="S447">
        <f t="shared" si="401"/>
        <v>716</v>
      </c>
      <c r="T447">
        <f t="shared" si="402"/>
        <v>717</v>
      </c>
      <c r="U447">
        <f t="shared" si="403"/>
        <v>718</v>
      </c>
      <c r="V447">
        <f t="shared" si="404"/>
        <v>719</v>
      </c>
      <c r="W447">
        <f t="shared" si="405"/>
        <v>720</v>
      </c>
      <c r="X447">
        <f t="shared" si="406"/>
        <v>721</v>
      </c>
      <c r="Y447">
        <f t="shared" si="407"/>
        <v>722</v>
      </c>
      <c r="Z447">
        <f t="shared" si="408"/>
        <v>723</v>
      </c>
      <c r="AA447">
        <f t="shared" si="409"/>
        <v>724</v>
      </c>
      <c r="AB447">
        <f t="shared" si="410"/>
        <v>725</v>
      </c>
      <c r="AC447">
        <f t="shared" si="411"/>
        <v>726</v>
      </c>
      <c r="AD447">
        <f t="shared" si="412"/>
        <v>727</v>
      </c>
      <c r="AE447">
        <f t="shared" si="413"/>
        <v>728</v>
      </c>
      <c r="AF447">
        <f t="shared" si="414"/>
        <v>729</v>
      </c>
      <c r="AG447">
        <f t="shared" si="415"/>
        <v>730</v>
      </c>
      <c r="AH447">
        <f t="shared" si="416"/>
        <v>731</v>
      </c>
      <c r="AI447">
        <f t="shared" si="417"/>
        <v>732</v>
      </c>
      <c r="AJ447">
        <f t="shared" si="418"/>
        <v>733</v>
      </c>
      <c r="AK447">
        <f t="shared" si="419"/>
        <v>734</v>
      </c>
      <c r="AL447">
        <f t="shared" si="420"/>
        <v>735</v>
      </c>
      <c r="AM447">
        <f t="shared" si="421"/>
        <v>736</v>
      </c>
      <c r="AN447">
        <f t="shared" si="422"/>
        <v>737</v>
      </c>
      <c r="AO447">
        <f t="shared" si="423"/>
        <v>738</v>
      </c>
      <c r="AP447">
        <f t="shared" si="424"/>
        <v>739</v>
      </c>
      <c r="AQ447">
        <f t="shared" si="425"/>
        <v>740</v>
      </c>
      <c r="AR447">
        <f t="shared" si="426"/>
        <v>741</v>
      </c>
      <c r="AS447">
        <f t="shared" si="427"/>
        <v>742</v>
      </c>
      <c r="AT447">
        <f t="shared" si="428"/>
        <v>743</v>
      </c>
      <c r="AU447">
        <f t="shared" si="429"/>
        <v>744</v>
      </c>
    </row>
    <row r="448" spans="17:47" ht="12.75">
      <c r="Q448">
        <f t="shared" si="399"/>
        <v>745</v>
      </c>
      <c r="R448">
        <f t="shared" si="400"/>
        <v>746</v>
      </c>
      <c r="S448">
        <f t="shared" si="401"/>
        <v>747</v>
      </c>
      <c r="T448">
        <f t="shared" si="402"/>
        <v>748</v>
      </c>
      <c r="U448">
        <f t="shared" si="403"/>
        <v>749</v>
      </c>
      <c r="V448">
        <f t="shared" si="404"/>
        <v>750</v>
      </c>
      <c r="W448">
        <f t="shared" si="405"/>
        <v>751</v>
      </c>
      <c r="X448">
        <f t="shared" si="406"/>
        <v>752</v>
      </c>
      <c r="Y448">
        <f t="shared" si="407"/>
        <v>753</v>
      </c>
      <c r="Z448">
        <f t="shared" si="408"/>
        <v>754</v>
      </c>
      <c r="AA448">
        <f t="shared" si="409"/>
        <v>755</v>
      </c>
      <c r="AB448">
        <f t="shared" si="410"/>
        <v>756</v>
      </c>
      <c r="AC448">
        <f t="shared" si="411"/>
        <v>757</v>
      </c>
      <c r="AD448">
        <f t="shared" si="412"/>
        <v>758</v>
      </c>
      <c r="AE448">
        <f t="shared" si="413"/>
        <v>759</v>
      </c>
      <c r="AF448">
        <f t="shared" si="414"/>
        <v>760</v>
      </c>
      <c r="AG448">
        <f t="shared" si="415"/>
        <v>761</v>
      </c>
      <c r="AH448">
        <f t="shared" si="416"/>
        <v>762</v>
      </c>
      <c r="AI448">
        <f t="shared" si="417"/>
        <v>763</v>
      </c>
      <c r="AJ448">
        <f t="shared" si="418"/>
        <v>764</v>
      </c>
      <c r="AK448">
        <f t="shared" si="419"/>
        <v>765</v>
      </c>
      <c r="AL448">
        <f t="shared" si="420"/>
        <v>766</v>
      </c>
      <c r="AM448">
        <f t="shared" si="421"/>
        <v>767</v>
      </c>
      <c r="AN448">
        <f t="shared" si="422"/>
        <v>768</v>
      </c>
      <c r="AO448">
        <f t="shared" si="423"/>
        <v>769</v>
      </c>
      <c r="AP448">
        <f t="shared" si="424"/>
        <v>770</v>
      </c>
      <c r="AQ448">
        <f t="shared" si="425"/>
        <v>771</v>
      </c>
      <c r="AR448">
        <f t="shared" si="426"/>
        <v>772</v>
      </c>
      <c r="AS448">
        <f t="shared" si="427"/>
        <v>773</v>
      </c>
      <c r="AT448">
        <f t="shared" si="428"/>
        <v>774</v>
      </c>
      <c r="AU448">
        <f t="shared" si="429"/>
        <v>775</v>
      </c>
    </row>
    <row r="449" spans="17:47" ht="12.75">
      <c r="Q449">
        <f t="shared" si="399"/>
        <v>776</v>
      </c>
      <c r="R449">
        <f t="shared" si="400"/>
        <v>777</v>
      </c>
      <c r="S449">
        <f t="shared" si="401"/>
        <v>778</v>
      </c>
      <c r="T449">
        <f t="shared" si="402"/>
        <v>779</v>
      </c>
      <c r="U449">
        <f t="shared" si="403"/>
        <v>780</v>
      </c>
      <c r="V449">
        <f t="shared" si="404"/>
        <v>781</v>
      </c>
      <c r="W449">
        <f t="shared" si="405"/>
        <v>782</v>
      </c>
      <c r="X449">
        <f t="shared" si="406"/>
        <v>783</v>
      </c>
      <c r="Y449">
        <f t="shared" si="407"/>
        <v>784</v>
      </c>
      <c r="Z449">
        <f t="shared" si="408"/>
        <v>785</v>
      </c>
      <c r="AA449">
        <f t="shared" si="409"/>
        <v>786</v>
      </c>
      <c r="AB449">
        <f t="shared" si="410"/>
        <v>787</v>
      </c>
      <c r="AC449">
        <f t="shared" si="411"/>
        <v>788</v>
      </c>
      <c r="AD449">
        <f t="shared" si="412"/>
        <v>789</v>
      </c>
      <c r="AE449">
        <f t="shared" si="413"/>
        <v>790</v>
      </c>
      <c r="AF449">
        <f t="shared" si="414"/>
        <v>791</v>
      </c>
      <c r="AG449">
        <f t="shared" si="415"/>
        <v>792</v>
      </c>
      <c r="AH449">
        <f t="shared" si="416"/>
        <v>793</v>
      </c>
      <c r="AI449">
        <f t="shared" si="417"/>
        <v>794</v>
      </c>
      <c r="AJ449">
        <f t="shared" si="418"/>
        <v>795</v>
      </c>
      <c r="AK449">
        <f t="shared" si="419"/>
        <v>796</v>
      </c>
      <c r="AL449">
        <f t="shared" si="420"/>
        <v>797</v>
      </c>
      <c r="AM449">
        <f t="shared" si="421"/>
        <v>798</v>
      </c>
      <c r="AN449">
        <f t="shared" si="422"/>
        <v>799</v>
      </c>
      <c r="AO449">
        <f t="shared" si="423"/>
        <v>800</v>
      </c>
      <c r="AP449">
        <f t="shared" si="424"/>
        <v>801</v>
      </c>
      <c r="AQ449">
        <f t="shared" si="425"/>
        <v>802</v>
      </c>
      <c r="AR449">
        <f t="shared" si="426"/>
        <v>803</v>
      </c>
      <c r="AS449">
        <f t="shared" si="427"/>
        <v>804</v>
      </c>
      <c r="AT449">
        <f t="shared" si="428"/>
        <v>805</v>
      </c>
      <c r="AU449">
        <f t="shared" si="429"/>
        <v>806</v>
      </c>
    </row>
    <row r="450" spans="17:47" ht="12.75">
      <c r="Q450">
        <f t="shared" si="399"/>
        <v>807</v>
      </c>
      <c r="R450">
        <f t="shared" si="400"/>
        <v>808</v>
      </c>
      <c r="S450">
        <f t="shared" si="401"/>
        <v>809</v>
      </c>
      <c r="T450">
        <f t="shared" si="402"/>
        <v>810</v>
      </c>
      <c r="U450">
        <f t="shared" si="403"/>
        <v>811</v>
      </c>
      <c r="V450">
        <f t="shared" si="404"/>
        <v>812</v>
      </c>
      <c r="W450">
        <f t="shared" si="405"/>
        <v>813</v>
      </c>
      <c r="X450">
        <f t="shared" si="406"/>
        <v>814</v>
      </c>
      <c r="Y450">
        <f t="shared" si="407"/>
        <v>815</v>
      </c>
      <c r="Z450">
        <f t="shared" si="408"/>
        <v>816</v>
      </c>
      <c r="AA450">
        <f t="shared" si="409"/>
        <v>817</v>
      </c>
      <c r="AB450">
        <f t="shared" si="410"/>
        <v>818</v>
      </c>
      <c r="AC450">
        <f t="shared" si="411"/>
        <v>819</v>
      </c>
      <c r="AD450">
        <f t="shared" si="412"/>
        <v>820</v>
      </c>
      <c r="AE450">
        <f t="shared" si="413"/>
        <v>821</v>
      </c>
      <c r="AF450">
        <f t="shared" si="414"/>
        <v>822</v>
      </c>
      <c r="AG450">
        <f t="shared" si="415"/>
        <v>823</v>
      </c>
      <c r="AH450">
        <f t="shared" si="416"/>
        <v>824</v>
      </c>
      <c r="AI450">
        <f t="shared" si="417"/>
        <v>825</v>
      </c>
      <c r="AJ450">
        <f t="shared" si="418"/>
        <v>826</v>
      </c>
      <c r="AK450">
        <f t="shared" si="419"/>
        <v>827</v>
      </c>
      <c r="AL450">
        <f t="shared" si="420"/>
        <v>828</v>
      </c>
      <c r="AM450">
        <f t="shared" si="421"/>
        <v>829</v>
      </c>
      <c r="AN450">
        <f t="shared" si="422"/>
        <v>830</v>
      </c>
      <c r="AO450">
        <f t="shared" si="423"/>
        <v>831</v>
      </c>
      <c r="AP450">
        <f t="shared" si="424"/>
        <v>832</v>
      </c>
      <c r="AQ450">
        <f t="shared" si="425"/>
        <v>833</v>
      </c>
      <c r="AR450">
        <f t="shared" si="426"/>
        <v>834</v>
      </c>
      <c r="AS450">
        <f t="shared" si="427"/>
        <v>835</v>
      </c>
      <c r="AT450">
        <f t="shared" si="428"/>
        <v>836</v>
      </c>
      <c r="AU450">
        <f t="shared" si="429"/>
        <v>837</v>
      </c>
    </row>
    <row r="451" spans="17:47" ht="12.75">
      <c r="Q451">
        <f t="shared" si="399"/>
        <v>838</v>
      </c>
      <c r="R451">
        <f t="shared" si="400"/>
        <v>839</v>
      </c>
      <c r="S451">
        <f t="shared" si="401"/>
        <v>840</v>
      </c>
      <c r="T451">
        <f t="shared" si="402"/>
        <v>841</v>
      </c>
      <c r="U451">
        <f t="shared" si="403"/>
        <v>842</v>
      </c>
      <c r="V451">
        <f t="shared" si="404"/>
        <v>843</v>
      </c>
      <c r="W451">
        <f t="shared" si="405"/>
        <v>844</v>
      </c>
      <c r="X451">
        <f t="shared" si="406"/>
        <v>845</v>
      </c>
      <c r="Y451">
        <f t="shared" si="407"/>
        <v>846</v>
      </c>
      <c r="Z451">
        <f t="shared" si="408"/>
        <v>847</v>
      </c>
      <c r="AA451">
        <f t="shared" si="409"/>
        <v>848</v>
      </c>
      <c r="AB451">
        <f t="shared" si="410"/>
        <v>849</v>
      </c>
      <c r="AC451">
        <f t="shared" si="411"/>
        <v>850</v>
      </c>
      <c r="AD451">
        <f t="shared" si="412"/>
        <v>851</v>
      </c>
      <c r="AE451">
        <f t="shared" si="413"/>
        <v>852</v>
      </c>
      <c r="AF451">
        <f t="shared" si="414"/>
        <v>853</v>
      </c>
      <c r="AG451">
        <f t="shared" si="415"/>
        <v>854</v>
      </c>
      <c r="AH451">
        <f t="shared" si="416"/>
        <v>855</v>
      </c>
      <c r="AI451">
        <f t="shared" si="417"/>
        <v>856</v>
      </c>
      <c r="AJ451">
        <f t="shared" si="418"/>
        <v>857</v>
      </c>
      <c r="AK451">
        <f t="shared" si="419"/>
        <v>858</v>
      </c>
      <c r="AL451">
        <f t="shared" si="420"/>
        <v>859</v>
      </c>
      <c r="AM451">
        <f t="shared" si="421"/>
        <v>860</v>
      </c>
      <c r="AN451">
        <f t="shared" si="422"/>
        <v>861</v>
      </c>
      <c r="AO451">
        <f t="shared" si="423"/>
        <v>862</v>
      </c>
      <c r="AP451">
        <f t="shared" si="424"/>
        <v>863</v>
      </c>
      <c r="AQ451">
        <f t="shared" si="425"/>
        <v>864</v>
      </c>
      <c r="AR451">
        <f t="shared" si="426"/>
        <v>865</v>
      </c>
      <c r="AS451">
        <f t="shared" si="427"/>
        <v>866</v>
      </c>
      <c r="AT451">
        <f t="shared" si="428"/>
        <v>867</v>
      </c>
      <c r="AU451">
        <f t="shared" si="429"/>
        <v>868</v>
      </c>
    </row>
    <row r="452" spans="17:47" ht="12.75">
      <c r="Q452">
        <f t="shared" si="399"/>
        <v>869</v>
      </c>
      <c r="R452">
        <f t="shared" si="400"/>
        <v>870</v>
      </c>
      <c r="S452">
        <f t="shared" si="401"/>
        <v>871</v>
      </c>
      <c r="T452">
        <f t="shared" si="402"/>
        <v>872</v>
      </c>
      <c r="U452">
        <f t="shared" si="403"/>
        <v>873</v>
      </c>
      <c r="V452">
        <f t="shared" si="404"/>
        <v>874</v>
      </c>
      <c r="W452">
        <f t="shared" si="405"/>
        <v>875</v>
      </c>
      <c r="X452">
        <f t="shared" si="406"/>
        <v>876</v>
      </c>
      <c r="Y452">
        <f t="shared" si="407"/>
        <v>877</v>
      </c>
      <c r="Z452">
        <f t="shared" si="408"/>
        <v>878</v>
      </c>
      <c r="AA452">
        <f t="shared" si="409"/>
        <v>879</v>
      </c>
      <c r="AB452">
        <f t="shared" si="410"/>
        <v>880</v>
      </c>
      <c r="AC452">
        <f t="shared" si="411"/>
        <v>881</v>
      </c>
      <c r="AD452">
        <f t="shared" si="412"/>
        <v>882</v>
      </c>
      <c r="AE452">
        <f t="shared" si="413"/>
        <v>883</v>
      </c>
      <c r="AF452">
        <f t="shared" si="414"/>
        <v>884</v>
      </c>
      <c r="AG452">
        <f t="shared" si="415"/>
        <v>885</v>
      </c>
      <c r="AH452">
        <f t="shared" si="416"/>
        <v>886</v>
      </c>
      <c r="AI452">
        <f t="shared" si="417"/>
        <v>887</v>
      </c>
      <c r="AJ452">
        <f t="shared" si="418"/>
        <v>888</v>
      </c>
      <c r="AK452">
        <f t="shared" si="419"/>
        <v>889</v>
      </c>
      <c r="AL452">
        <f t="shared" si="420"/>
        <v>890</v>
      </c>
      <c r="AM452">
        <f t="shared" si="421"/>
        <v>891</v>
      </c>
      <c r="AN452">
        <f t="shared" si="422"/>
        <v>892</v>
      </c>
      <c r="AO452">
        <f t="shared" si="423"/>
        <v>893</v>
      </c>
      <c r="AP452">
        <f t="shared" si="424"/>
        <v>894</v>
      </c>
      <c r="AQ452">
        <f t="shared" si="425"/>
        <v>895</v>
      </c>
      <c r="AR452">
        <f t="shared" si="426"/>
        <v>896</v>
      </c>
      <c r="AS452">
        <f t="shared" si="427"/>
        <v>897</v>
      </c>
      <c r="AT452">
        <f t="shared" si="428"/>
        <v>898</v>
      </c>
      <c r="AU452">
        <f t="shared" si="429"/>
        <v>899</v>
      </c>
    </row>
    <row r="453" spans="17:47" ht="12.75">
      <c r="Q453">
        <f t="shared" si="399"/>
        <v>900</v>
      </c>
      <c r="R453">
        <f t="shared" si="400"/>
        <v>901</v>
      </c>
      <c r="S453">
        <f t="shared" si="401"/>
        <v>902</v>
      </c>
      <c r="T453">
        <f t="shared" si="402"/>
        <v>903</v>
      </c>
      <c r="U453">
        <f t="shared" si="403"/>
        <v>904</v>
      </c>
      <c r="V453">
        <f t="shared" si="404"/>
        <v>905</v>
      </c>
      <c r="W453">
        <f t="shared" si="405"/>
        <v>906</v>
      </c>
      <c r="X453">
        <f t="shared" si="406"/>
        <v>907</v>
      </c>
      <c r="Y453">
        <f t="shared" si="407"/>
        <v>908</v>
      </c>
      <c r="Z453">
        <f t="shared" si="408"/>
        <v>909</v>
      </c>
      <c r="AA453">
        <f t="shared" si="409"/>
        <v>910</v>
      </c>
      <c r="AB453">
        <f t="shared" si="410"/>
        <v>911</v>
      </c>
      <c r="AC453">
        <f t="shared" si="411"/>
        <v>912</v>
      </c>
      <c r="AD453">
        <f t="shared" si="412"/>
        <v>913</v>
      </c>
      <c r="AE453">
        <f t="shared" si="413"/>
        <v>914</v>
      </c>
      <c r="AF453">
        <f t="shared" si="414"/>
        <v>915</v>
      </c>
      <c r="AG453">
        <f t="shared" si="415"/>
        <v>916</v>
      </c>
      <c r="AH453">
        <f t="shared" si="416"/>
        <v>917</v>
      </c>
      <c r="AI453">
        <f t="shared" si="417"/>
        <v>918</v>
      </c>
      <c r="AJ453">
        <f t="shared" si="418"/>
        <v>919</v>
      </c>
      <c r="AK453">
        <f t="shared" si="419"/>
        <v>920</v>
      </c>
      <c r="AL453">
        <f t="shared" si="420"/>
        <v>921</v>
      </c>
      <c r="AM453">
        <f t="shared" si="421"/>
        <v>922</v>
      </c>
      <c r="AN453">
        <f t="shared" si="422"/>
        <v>923</v>
      </c>
      <c r="AO453">
        <f t="shared" si="423"/>
        <v>924</v>
      </c>
      <c r="AP453">
        <f t="shared" si="424"/>
        <v>925</v>
      </c>
      <c r="AQ453">
        <f t="shared" si="425"/>
        <v>926</v>
      </c>
      <c r="AR453">
        <f t="shared" si="426"/>
        <v>927</v>
      </c>
      <c r="AS453">
        <f t="shared" si="427"/>
        <v>928</v>
      </c>
      <c r="AT453">
        <f t="shared" si="428"/>
        <v>929</v>
      </c>
      <c r="AU453">
        <f t="shared" si="429"/>
        <v>930</v>
      </c>
    </row>
    <row r="454" spans="17:47" ht="12.75">
      <c r="Q454">
        <f t="shared" si="399"/>
        <v>931</v>
      </c>
      <c r="R454">
        <f t="shared" si="400"/>
        <v>932</v>
      </c>
      <c r="S454">
        <f t="shared" si="401"/>
        <v>933</v>
      </c>
      <c r="T454">
        <f t="shared" si="402"/>
        <v>934</v>
      </c>
      <c r="U454">
        <f t="shared" si="403"/>
        <v>935</v>
      </c>
      <c r="V454">
        <f t="shared" si="404"/>
        <v>936</v>
      </c>
      <c r="W454">
        <f t="shared" si="405"/>
        <v>937</v>
      </c>
      <c r="X454">
        <f t="shared" si="406"/>
        <v>938</v>
      </c>
      <c r="Y454">
        <f t="shared" si="407"/>
        <v>939</v>
      </c>
      <c r="Z454">
        <f t="shared" si="408"/>
        <v>940</v>
      </c>
      <c r="AA454">
        <f t="shared" si="409"/>
        <v>941</v>
      </c>
      <c r="AB454">
        <f t="shared" si="410"/>
        <v>942</v>
      </c>
      <c r="AC454">
        <f t="shared" si="411"/>
        <v>943</v>
      </c>
      <c r="AD454">
        <f t="shared" si="412"/>
        <v>944</v>
      </c>
      <c r="AE454">
        <f t="shared" si="413"/>
        <v>945</v>
      </c>
      <c r="AF454">
        <f t="shared" si="414"/>
        <v>946</v>
      </c>
      <c r="AG454">
        <f t="shared" si="415"/>
        <v>947</v>
      </c>
      <c r="AH454">
        <f t="shared" si="416"/>
        <v>948</v>
      </c>
      <c r="AI454">
        <f t="shared" si="417"/>
        <v>949</v>
      </c>
      <c r="AJ454">
        <f t="shared" si="418"/>
        <v>950</v>
      </c>
      <c r="AK454">
        <f t="shared" si="419"/>
        <v>951</v>
      </c>
      <c r="AL454">
        <f t="shared" si="420"/>
        <v>952</v>
      </c>
      <c r="AM454">
        <f t="shared" si="421"/>
        <v>953</v>
      </c>
      <c r="AN454">
        <f t="shared" si="422"/>
        <v>954</v>
      </c>
      <c r="AO454">
        <f t="shared" si="423"/>
        <v>955</v>
      </c>
      <c r="AP454">
        <f t="shared" si="424"/>
        <v>956</v>
      </c>
      <c r="AQ454">
        <f t="shared" si="425"/>
        <v>957</v>
      </c>
      <c r="AR454">
        <f t="shared" si="426"/>
        <v>958</v>
      </c>
      <c r="AS454">
        <f t="shared" si="427"/>
        <v>959</v>
      </c>
      <c r="AT454">
        <f t="shared" si="428"/>
        <v>960</v>
      </c>
      <c r="AU454">
        <f t="shared" si="429"/>
        <v>961</v>
      </c>
    </row>
    <row r="457" spans="17:47" ht="12.75">
      <c r="Q457">
        <f>SMALL($Q$391:$AU$421,Q424)</f>
        <v>1</v>
      </c>
      <c r="R457">
        <f aca="true" t="shared" si="430" ref="R457:AU457">SMALL($Q$391:$AU$421,R424)</f>
        <v>2</v>
      </c>
      <c r="S457">
        <f t="shared" si="430"/>
        <v>3</v>
      </c>
      <c r="T457">
        <f t="shared" si="430"/>
        <v>4</v>
      </c>
      <c r="U457">
        <f t="shared" si="430"/>
        <v>5</v>
      </c>
      <c r="V457">
        <f t="shared" si="430"/>
        <v>6</v>
      </c>
      <c r="W457">
        <f t="shared" si="430"/>
        <v>7</v>
      </c>
      <c r="X457">
        <f t="shared" si="430"/>
        <v>8</v>
      </c>
      <c r="Y457">
        <f t="shared" si="430"/>
        <v>9</v>
      </c>
      <c r="Z457">
        <f t="shared" si="430"/>
        <v>10</v>
      </c>
      <c r="AA457">
        <f t="shared" si="430"/>
        <v>11</v>
      </c>
      <c r="AB457">
        <f t="shared" si="430"/>
        <v>12</v>
      </c>
      <c r="AC457">
        <f t="shared" si="430"/>
        <v>13</v>
      </c>
      <c r="AD457">
        <f t="shared" si="430"/>
        <v>14</v>
      </c>
      <c r="AE457">
        <f t="shared" si="430"/>
        <v>15</v>
      </c>
      <c r="AF457">
        <f t="shared" si="430"/>
        <v>16</v>
      </c>
      <c r="AG457">
        <f t="shared" si="430"/>
        <v>17</v>
      </c>
      <c r="AH457">
        <f t="shared" si="430"/>
        <v>18</v>
      </c>
      <c r="AI457">
        <f t="shared" si="430"/>
        <v>19</v>
      </c>
      <c r="AJ457">
        <f t="shared" si="430"/>
        <v>20</v>
      </c>
      <c r="AK457">
        <f t="shared" si="430"/>
        <v>21</v>
      </c>
      <c r="AL457">
        <f t="shared" si="430"/>
        <v>22</v>
      </c>
      <c r="AM457">
        <f t="shared" si="430"/>
        <v>23</v>
      </c>
      <c r="AN457">
        <f t="shared" si="430"/>
        <v>24</v>
      </c>
      <c r="AO457">
        <f t="shared" si="430"/>
        <v>25</v>
      </c>
      <c r="AP457">
        <f t="shared" si="430"/>
        <v>26</v>
      </c>
      <c r="AQ457">
        <f t="shared" si="430"/>
        <v>27</v>
      </c>
      <c r="AR457">
        <f t="shared" si="430"/>
        <v>28</v>
      </c>
      <c r="AS457">
        <f t="shared" si="430"/>
        <v>29</v>
      </c>
      <c r="AT457">
        <f t="shared" si="430"/>
        <v>30</v>
      </c>
      <c r="AU457">
        <f t="shared" si="430"/>
        <v>31</v>
      </c>
    </row>
    <row r="458" spans="17:47" ht="12.75">
      <c r="Q458">
        <f aca="true" t="shared" si="431" ref="Q458:AU458">SMALL($Q$391:$AU$421,Q425)</f>
        <v>32</v>
      </c>
      <c r="R458">
        <f t="shared" si="431"/>
        <v>33</v>
      </c>
      <c r="S458">
        <f t="shared" si="431"/>
        <v>34</v>
      </c>
      <c r="T458">
        <f t="shared" si="431"/>
        <v>35</v>
      </c>
      <c r="U458">
        <f t="shared" si="431"/>
        <v>36</v>
      </c>
      <c r="V458">
        <f t="shared" si="431"/>
        <v>37</v>
      </c>
      <c r="W458">
        <f t="shared" si="431"/>
        <v>38</v>
      </c>
      <c r="X458">
        <f t="shared" si="431"/>
        <v>39</v>
      </c>
      <c r="Y458">
        <f t="shared" si="431"/>
        <v>40</v>
      </c>
      <c r="Z458">
        <f t="shared" si="431"/>
        <v>41</v>
      </c>
      <c r="AA458">
        <f t="shared" si="431"/>
        <v>42</v>
      </c>
      <c r="AB458">
        <f t="shared" si="431"/>
        <v>43</v>
      </c>
      <c r="AC458">
        <f t="shared" si="431"/>
        <v>44</v>
      </c>
      <c r="AD458">
        <f t="shared" si="431"/>
        <v>45</v>
      </c>
      <c r="AE458">
        <f t="shared" si="431"/>
        <v>46</v>
      </c>
      <c r="AF458">
        <f t="shared" si="431"/>
        <v>47</v>
      </c>
      <c r="AG458">
        <f t="shared" si="431"/>
        <v>48</v>
      </c>
      <c r="AH458">
        <f t="shared" si="431"/>
        <v>49</v>
      </c>
      <c r="AI458">
        <f t="shared" si="431"/>
        <v>50</v>
      </c>
      <c r="AJ458">
        <f t="shared" si="431"/>
        <v>51</v>
      </c>
      <c r="AK458">
        <f t="shared" si="431"/>
        <v>52</v>
      </c>
      <c r="AL458">
        <f t="shared" si="431"/>
        <v>53</v>
      </c>
      <c r="AM458">
        <f t="shared" si="431"/>
        <v>54</v>
      </c>
      <c r="AN458">
        <f t="shared" si="431"/>
        <v>55</v>
      </c>
      <c r="AO458">
        <f t="shared" si="431"/>
        <v>56</v>
      </c>
      <c r="AP458">
        <f t="shared" si="431"/>
        <v>57</v>
      </c>
      <c r="AQ458">
        <f t="shared" si="431"/>
        <v>58</v>
      </c>
      <c r="AR458">
        <f t="shared" si="431"/>
        <v>59</v>
      </c>
      <c r="AS458">
        <f t="shared" si="431"/>
        <v>60</v>
      </c>
      <c r="AT458">
        <f t="shared" si="431"/>
        <v>61</v>
      </c>
      <c r="AU458">
        <f t="shared" si="431"/>
        <v>62</v>
      </c>
    </row>
    <row r="459" spans="17:47" ht="12.75">
      <c r="Q459">
        <f aca="true" t="shared" si="432" ref="Q459:AU459">SMALL($Q$391:$AU$421,Q426)</f>
        <v>63</v>
      </c>
      <c r="R459">
        <f t="shared" si="432"/>
        <v>64</v>
      </c>
      <c r="S459">
        <f t="shared" si="432"/>
        <v>65</v>
      </c>
      <c r="T459">
        <f t="shared" si="432"/>
        <v>66</v>
      </c>
      <c r="U459">
        <f t="shared" si="432"/>
        <v>67</v>
      </c>
      <c r="V459">
        <f t="shared" si="432"/>
        <v>68</v>
      </c>
      <c r="W459">
        <f t="shared" si="432"/>
        <v>69</v>
      </c>
      <c r="X459">
        <f t="shared" si="432"/>
        <v>70</v>
      </c>
      <c r="Y459">
        <f t="shared" si="432"/>
        <v>71</v>
      </c>
      <c r="Z459">
        <f t="shared" si="432"/>
        <v>72</v>
      </c>
      <c r="AA459">
        <f t="shared" si="432"/>
        <v>73</v>
      </c>
      <c r="AB459">
        <f t="shared" si="432"/>
        <v>74</v>
      </c>
      <c r="AC459">
        <f t="shared" si="432"/>
        <v>75</v>
      </c>
      <c r="AD459">
        <f t="shared" si="432"/>
        <v>76</v>
      </c>
      <c r="AE459">
        <f t="shared" si="432"/>
        <v>77</v>
      </c>
      <c r="AF459">
        <f t="shared" si="432"/>
        <v>78</v>
      </c>
      <c r="AG459">
        <f t="shared" si="432"/>
        <v>79</v>
      </c>
      <c r="AH459">
        <f t="shared" si="432"/>
        <v>80</v>
      </c>
      <c r="AI459">
        <f t="shared" si="432"/>
        <v>81</v>
      </c>
      <c r="AJ459">
        <f t="shared" si="432"/>
        <v>82</v>
      </c>
      <c r="AK459">
        <f t="shared" si="432"/>
        <v>83</v>
      </c>
      <c r="AL459">
        <f t="shared" si="432"/>
        <v>84</v>
      </c>
      <c r="AM459">
        <f t="shared" si="432"/>
        <v>85</v>
      </c>
      <c r="AN459">
        <f t="shared" si="432"/>
        <v>86</v>
      </c>
      <c r="AO459">
        <f t="shared" si="432"/>
        <v>87</v>
      </c>
      <c r="AP459">
        <f t="shared" si="432"/>
        <v>88</v>
      </c>
      <c r="AQ459">
        <f t="shared" si="432"/>
        <v>89</v>
      </c>
      <c r="AR459">
        <f t="shared" si="432"/>
        <v>90</v>
      </c>
      <c r="AS459">
        <f t="shared" si="432"/>
        <v>91</v>
      </c>
      <c r="AT459">
        <f t="shared" si="432"/>
        <v>92</v>
      </c>
      <c r="AU459">
        <f t="shared" si="432"/>
        <v>93</v>
      </c>
    </row>
    <row r="460" spans="17:47" ht="12.75">
      <c r="Q460">
        <f aca="true" t="shared" si="433" ref="Q460:AU460">SMALL($Q$391:$AU$421,Q427)</f>
        <v>94</v>
      </c>
      <c r="R460">
        <f t="shared" si="433"/>
        <v>95</v>
      </c>
      <c r="S460">
        <f t="shared" si="433"/>
        <v>96</v>
      </c>
      <c r="T460">
        <f t="shared" si="433"/>
        <v>97</v>
      </c>
      <c r="U460">
        <f t="shared" si="433"/>
        <v>98</v>
      </c>
      <c r="V460">
        <f t="shared" si="433"/>
        <v>99</v>
      </c>
      <c r="W460">
        <f t="shared" si="433"/>
        <v>100</v>
      </c>
      <c r="X460">
        <f t="shared" si="433"/>
        <v>101</v>
      </c>
      <c r="Y460">
        <f t="shared" si="433"/>
        <v>102</v>
      </c>
      <c r="Z460">
        <f t="shared" si="433"/>
        <v>103</v>
      </c>
      <c r="AA460">
        <f t="shared" si="433"/>
        <v>104</v>
      </c>
      <c r="AB460">
        <f t="shared" si="433"/>
        <v>105</v>
      </c>
      <c r="AC460">
        <f t="shared" si="433"/>
        <v>106</v>
      </c>
      <c r="AD460">
        <f t="shared" si="433"/>
        <v>107</v>
      </c>
      <c r="AE460">
        <f t="shared" si="433"/>
        <v>108</v>
      </c>
      <c r="AF460">
        <f t="shared" si="433"/>
        <v>109</v>
      </c>
      <c r="AG460">
        <f t="shared" si="433"/>
        <v>110</v>
      </c>
      <c r="AH460">
        <f t="shared" si="433"/>
        <v>111</v>
      </c>
      <c r="AI460">
        <f t="shared" si="433"/>
        <v>112</v>
      </c>
      <c r="AJ460">
        <f t="shared" si="433"/>
        <v>113</v>
      </c>
      <c r="AK460">
        <f t="shared" si="433"/>
        <v>114</v>
      </c>
      <c r="AL460">
        <f t="shared" si="433"/>
        <v>115</v>
      </c>
      <c r="AM460">
        <f t="shared" si="433"/>
        <v>116</v>
      </c>
      <c r="AN460">
        <f t="shared" si="433"/>
        <v>117</v>
      </c>
      <c r="AO460">
        <f t="shared" si="433"/>
        <v>118</v>
      </c>
      <c r="AP460">
        <f t="shared" si="433"/>
        <v>119</v>
      </c>
      <c r="AQ460">
        <f t="shared" si="433"/>
        <v>120</v>
      </c>
      <c r="AR460">
        <f t="shared" si="433"/>
        <v>121</v>
      </c>
      <c r="AS460">
        <f t="shared" si="433"/>
        <v>122</v>
      </c>
      <c r="AT460">
        <f t="shared" si="433"/>
        <v>123</v>
      </c>
      <c r="AU460">
        <f t="shared" si="433"/>
        <v>124</v>
      </c>
    </row>
    <row r="461" spans="17:47" ht="12.75">
      <c r="Q461">
        <f aca="true" t="shared" si="434" ref="Q461:AU461">SMALL($Q$391:$AU$421,Q428)</f>
        <v>125</v>
      </c>
      <c r="R461">
        <f t="shared" si="434"/>
        <v>126</v>
      </c>
      <c r="S461">
        <f t="shared" si="434"/>
        <v>127</v>
      </c>
      <c r="T461">
        <f t="shared" si="434"/>
        <v>128</v>
      </c>
      <c r="U461">
        <f t="shared" si="434"/>
        <v>129</v>
      </c>
      <c r="V461">
        <f t="shared" si="434"/>
        <v>130</v>
      </c>
      <c r="W461">
        <f t="shared" si="434"/>
        <v>131</v>
      </c>
      <c r="X461">
        <f t="shared" si="434"/>
        <v>132</v>
      </c>
      <c r="Y461">
        <f t="shared" si="434"/>
        <v>133</v>
      </c>
      <c r="Z461">
        <f t="shared" si="434"/>
        <v>134</v>
      </c>
      <c r="AA461">
        <f t="shared" si="434"/>
        <v>135</v>
      </c>
      <c r="AB461">
        <f t="shared" si="434"/>
        <v>136</v>
      </c>
      <c r="AC461">
        <f t="shared" si="434"/>
        <v>137</v>
      </c>
      <c r="AD461">
        <f t="shared" si="434"/>
        <v>138</v>
      </c>
      <c r="AE461">
        <f t="shared" si="434"/>
        <v>139</v>
      </c>
      <c r="AF461">
        <f t="shared" si="434"/>
        <v>140</v>
      </c>
      <c r="AG461">
        <f t="shared" si="434"/>
        <v>141</v>
      </c>
      <c r="AH461">
        <f t="shared" si="434"/>
        <v>142</v>
      </c>
      <c r="AI461">
        <f t="shared" si="434"/>
        <v>143</v>
      </c>
      <c r="AJ461">
        <f t="shared" si="434"/>
        <v>144</v>
      </c>
      <c r="AK461">
        <f t="shared" si="434"/>
        <v>145</v>
      </c>
      <c r="AL461">
        <f t="shared" si="434"/>
        <v>146</v>
      </c>
      <c r="AM461">
        <f t="shared" si="434"/>
        <v>147</v>
      </c>
      <c r="AN461">
        <f t="shared" si="434"/>
        <v>148</v>
      </c>
      <c r="AO461">
        <f t="shared" si="434"/>
        <v>149</v>
      </c>
      <c r="AP461">
        <f t="shared" si="434"/>
        <v>150</v>
      </c>
      <c r="AQ461">
        <f t="shared" si="434"/>
        <v>151</v>
      </c>
      <c r="AR461">
        <f t="shared" si="434"/>
        <v>152</v>
      </c>
      <c r="AS461">
        <f t="shared" si="434"/>
        <v>153</v>
      </c>
      <c r="AT461">
        <f t="shared" si="434"/>
        <v>154</v>
      </c>
      <c r="AU461">
        <f t="shared" si="434"/>
        <v>155</v>
      </c>
    </row>
    <row r="462" spans="17:47" ht="12.75">
      <c r="Q462">
        <f aca="true" t="shared" si="435" ref="Q462:AU462">SMALL($Q$391:$AU$421,Q429)</f>
        <v>156</v>
      </c>
      <c r="R462">
        <f t="shared" si="435"/>
        <v>157</v>
      </c>
      <c r="S462">
        <f t="shared" si="435"/>
        <v>158</v>
      </c>
      <c r="T462">
        <f t="shared" si="435"/>
        <v>159</v>
      </c>
      <c r="U462">
        <f t="shared" si="435"/>
        <v>160</v>
      </c>
      <c r="V462">
        <f t="shared" si="435"/>
        <v>161</v>
      </c>
      <c r="W462">
        <f t="shared" si="435"/>
        <v>162</v>
      </c>
      <c r="X462">
        <f t="shared" si="435"/>
        <v>163</v>
      </c>
      <c r="Y462">
        <f t="shared" si="435"/>
        <v>164</v>
      </c>
      <c r="Z462">
        <f t="shared" si="435"/>
        <v>165</v>
      </c>
      <c r="AA462">
        <f t="shared" si="435"/>
        <v>166</v>
      </c>
      <c r="AB462">
        <f t="shared" si="435"/>
        <v>167</v>
      </c>
      <c r="AC462">
        <f t="shared" si="435"/>
        <v>168</v>
      </c>
      <c r="AD462">
        <f t="shared" si="435"/>
        <v>169</v>
      </c>
      <c r="AE462">
        <f t="shared" si="435"/>
        <v>170</v>
      </c>
      <c r="AF462">
        <f t="shared" si="435"/>
        <v>171</v>
      </c>
      <c r="AG462">
        <f t="shared" si="435"/>
        <v>172</v>
      </c>
      <c r="AH462">
        <f t="shared" si="435"/>
        <v>173</v>
      </c>
      <c r="AI462">
        <f t="shared" si="435"/>
        <v>174</v>
      </c>
      <c r="AJ462">
        <f t="shared" si="435"/>
        <v>175</v>
      </c>
      <c r="AK462">
        <f t="shared" si="435"/>
        <v>176</v>
      </c>
      <c r="AL462">
        <f t="shared" si="435"/>
        <v>177</v>
      </c>
      <c r="AM462">
        <f t="shared" si="435"/>
        <v>178</v>
      </c>
      <c r="AN462">
        <f t="shared" si="435"/>
        <v>179</v>
      </c>
      <c r="AO462">
        <f t="shared" si="435"/>
        <v>180</v>
      </c>
      <c r="AP462">
        <f t="shared" si="435"/>
        <v>181</v>
      </c>
      <c r="AQ462">
        <f t="shared" si="435"/>
        <v>182</v>
      </c>
      <c r="AR462">
        <f t="shared" si="435"/>
        <v>183</v>
      </c>
      <c r="AS462">
        <f t="shared" si="435"/>
        <v>184</v>
      </c>
      <c r="AT462">
        <f t="shared" si="435"/>
        <v>185</v>
      </c>
      <c r="AU462">
        <f t="shared" si="435"/>
        <v>186</v>
      </c>
    </row>
    <row r="463" spans="17:47" ht="12.75">
      <c r="Q463">
        <f aca="true" t="shared" si="436" ref="Q463:AU463">SMALL($Q$391:$AU$421,Q430)</f>
        <v>187</v>
      </c>
      <c r="R463">
        <f t="shared" si="436"/>
        <v>188</v>
      </c>
      <c r="S463">
        <f t="shared" si="436"/>
        <v>189</v>
      </c>
      <c r="T463">
        <f t="shared" si="436"/>
        <v>190</v>
      </c>
      <c r="U463">
        <f t="shared" si="436"/>
        <v>191</v>
      </c>
      <c r="V463">
        <f t="shared" si="436"/>
        <v>192</v>
      </c>
      <c r="W463">
        <f t="shared" si="436"/>
        <v>193</v>
      </c>
      <c r="X463">
        <f t="shared" si="436"/>
        <v>194</v>
      </c>
      <c r="Y463">
        <f t="shared" si="436"/>
        <v>195</v>
      </c>
      <c r="Z463">
        <f t="shared" si="436"/>
        <v>196</v>
      </c>
      <c r="AA463">
        <f t="shared" si="436"/>
        <v>197</v>
      </c>
      <c r="AB463">
        <f t="shared" si="436"/>
        <v>198</v>
      </c>
      <c r="AC463">
        <f t="shared" si="436"/>
        <v>199</v>
      </c>
      <c r="AD463">
        <f t="shared" si="436"/>
        <v>200</v>
      </c>
      <c r="AE463">
        <f t="shared" si="436"/>
        <v>201</v>
      </c>
      <c r="AF463">
        <f t="shared" si="436"/>
        <v>202</v>
      </c>
      <c r="AG463">
        <f t="shared" si="436"/>
        <v>203</v>
      </c>
      <c r="AH463">
        <f t="shared" si="436"/>
        <v>204</v>
      </c>
      <c r="AI463">
        <f t="shared" si="436"/>
        <v>205</v>
      </c>
      <c r="AJ463">
        <f t="shared" si="436"/>
        <v>206</v>
      </c>
      <c r="AK463">
        <f t="shared" si="436"/>
        <v>207</v>
      </c>
      <c r="AL463">
        <f t="shared" si="436"/>
        <v>208</v>
      </c>
      <c r="AM463">
        <f t="shared" si="436"/>
        <v>209</v>
      </c>
      <c r="AN463">
        <f t="shared" si="436"/>
        <v>210</v>
      </c>
      <c r="AO463">
        <f t="shared" si="436"/>
        <v>211</v>
      </c>
      <c r="AP463">
        <f t="shared" si="436"/>
        <v>212</v>
      </c>
      <c r="AQ463">
        <f t="shared" si="436"/>
        <v>213</v>
      </c>
      <c r="AR463">
        <f t="shared" si="436"/>
        <v>214</v>
      </c>
      <c r="AS463">
        <f t="shared" si="436"/>
        <v>215</v>
      </c>
      <c r="AT463">
        <f t="shared" si="436"/>
        <v>216</v>
      </c>
      <c r="AU463">
        <f t="shared" si="436"/>
        <v>217</v>
      </c>
    </row>
    <row r="464" spans="17:47" ht="12.75">
      <c r="Q464">
        <f aca="true" t="shared" si="437" ref="Q464:AU464">SMALL($Q$391:$AU$421,Q431)</f>
        <v>218</v>
      </c>
      <c r="R464">
        <f t="shared" si="437"/>
        <v>219</v>
      </c>
      <c r="S464">
        <f t="shared" si="437"/>
        <v>220</v>
      </c>
      <c r="T464">
        <f t="shared" si="437"/>
        <v>221</v>
      </c>
      <c r="U464">
        <f t="shared" si="437"/>
        <v>222</v>
      </c>
      <c r="V464">
        <f t="shared" si="437"/>
        <v>223</v>
      </c>
      <c r="W464">
        <f t="shared" si="437"/>
        <v>224</v>
      </c>
      <c r="X464">
        <f t="shared" si="437"/>
        <v>225</v>
      </c>
      <c r="Y464">
        <f t="shared" si="437"/>
        <v>226</v>
      </c>
      <c r="Z464">
        <f t="shared" si="437"/>
        <v>227</v>
      </c>
      <c r="AA464">
        <f t="shared" si="437"/>
        <v>228</v>
      </c>
      <c r="AB464">
        <f t="shared" si="437"/>
        <v>229</v>
      </c>
      <c r="AC464">
        <f t="shared" si="437"/>
        <v>230</v>
      </c>
      <c r="AD464">
        <f t="shared" si="437"/>
        <v>231</v>
      </c>
      <c r="AE464">
        <f t="shared" si="437"/>
        <v>232</v>
      </c>
      <c r="AF464">
        <f t="shared" si="437"/>
        <v>233</v>
      </c>
      <c r="AG464">
        <f t="shared" si="437"/>
        <v>234</v>
      </c>
      <c r="AH464">
        <f t="shared" si="437"/>
        <v>235</v>
      </c>
      <c r="AI464">
        <f t="shared" si="437"/>
        <v>236</v>
      </c>
      <c r="AJ464">
        <f t="shared" si="437"/>
        <v>237</v>
      </c>
      <c r="AK464">
        <f t="shared" si="437"/>
        <v>238</v>
      </c>
      <c r="AL464">
        <f t="shared" si="437"/>
        <v>239</v>
      </c>
      <c r="AM464">
        <f t="shared" si="437"/>
        <v>240</v>
      </c>
      <c r="AN464">
        <f t="shared" si="437"/>
        <v>241</v>
      </c>
      <c r="AO464">
        <f t="shared" si="437"/>
        <v>242</v>
      </c>
      <c r="AP464">
        <f t="shared" si="437"/>
        <v>243</v>
      </c>
      <c r="AQ464">
        <f t="shared" si="437"/>
        <v>244</v>
      </c>
      <c r="AR464">
        <f t="shared" si="437"/>
        <v>245</v>
      </c>
      <c r="AS464">
        <f t="shared" si="437"/>
        <v>246</v>
      </c>
      <c r="AT464">
        <f t="shared" si="437"/>
        <v>247</v>
      </c>
      <c r="AU464">
        <f t="shared" si="437"/>
        <v>248</v>
      </c>
    </row>
    <row r="465" spans="17:47" ht="12.75">
      <c r="Q465">
        <f aca="true" t="shared" si="438" ref="Q465:AU465">SMALL($Q$391:$AU$421,Q432)</f>
        <v>249</v>
      </c>
      <c r="R465">
        <f t="shared" si="438"/>
        <v>250</v>
      </c>
      <c r="S465">
        <f t="shared" si="438"/>
        <v>251</v>
      </c>
      <c r="T465">
        <f t="shared" si="438"/>
        <v>252</v>
      </c>
      <c r="U465">
        <f t="shared" si="438"/>
        <v>253</v>
      </c>
      <c r="V465">
        <f t="shared" si="438"/>
        <v>254</v>
      </c>
      <c r="W465">
        <f t="shared" si="438"/>
        <v>255</v>
      </c>
      <c r="X465">
        <f t="shared" si="438"/>
        <v>256</v>
      </c>
      <c r="Y465">
        <f t="shared" si="438"/>
        <v>257</v>
      </c>
      <c r="Z465">
        <f t="shared" si="438"/>
        <v>258</v>
      </c>
      <c r="AA465">
        <f t="shared" si="438"/>
        <v>259</v>
      </c>
      <c r="AB465">
        <f t="shared" si="438"/>
        <v>260</v>
      </c>
      <c r="AC465">
        <f t="shared" si="438"/>
        <v>261</v>
      </c>
      <c r="AD465">
        <f t="shared" si="438"/>
        <v>262</v>
      </c>
      <c r="AE465">
        <f t="shared" si="438"/>
        <v>263</v>
      </c>
      <c r="AF465">
        <f t="shared" si="438"/>
        <v>264</v>
      </c>
      <c r="AG465">
        <f t="shared" si="438"/>
        <v>265</v>
      </c>
      <c r="AH465">
        <f t="shared" si="438"/>
        <v>266</v>
      </c>
      <c r="AI465">
        <f t="shared" si="438"/>
        <v>267</v>
      </c>
      <c r="AJ465">
        <f t="shared" si="438"/>
        <v>268</v>
      </c>
      <c r="AK465">
        <f t="shared" si="438"/>
        <v>269</v>
      </c>
      <c r="AL465">
        <f t="shared" si="438"/>
        <v>270</v>
      </c>
      <c r="AM465">
        <f t="shared" si="438"/>
        <v>271</v>
      </c>
      <c r="AN465">
        <f t="shared" si="438"/>
        <v>272</v>
      </c>
      <c r="AO465">
        <f t="shared" si="438"/>
        <v>273</v>
      </c>
      <c r="AP465">
        <f t="shared" si="438"/>
        <v>274</v>
      </c>
      <c r="AQ465">
        <f t="shared" si="438"/>
        <v>275</v>
      </c>
      <c r="AR465">
        <f t="shared" si="438"/>
        <v>276</v>
      </c>
      <c r="AS465">
        <f t="shared" si="438"/>
        <v>277</v>
      </c>
      <c r="AT465">
        <f t="shared" si="438"/>
        <v>278</v>
      </c>
      <c r="AU465">
        <f t="shared" si="438"/>
        <v>279</v>
      </c>
    </row>
    <row r="466" spans="17:47" ht="12.75">
      <c r="Q466">
        <f aca="true" t="shared" si="439" ref="Q466:AU466">SMALL($Q$391:$AU$421,Q433)</f>
        <v>280</v>
      </c>
      <c r="R466">
        <f t="shared" si="439"/>
        <v>281</v>
      </c>
      <c r="S466">
        <f t="shared" si="439"/>
        <v>282</v>
      </c>
      <c r="T466">
        <f t="shared" si="439"/>
        <v>283</v>
      </c>
      <c r="U466">
        <f t="shared" si="439"/>
        <v>284</v>
      </c>
      <c r="V466">
        <f t="shared" si="439"/>
        <v>285</v>
      </c>
      <c r="W466">
        <f t="shared" si="439"/>
        <v>286</v>
      </c>
      <c r="X466">
        <f t="shared" si="439"/>
        <v>287</v>
      </c>
      <c r="Y466">
        <f t="shared" si="439"/>
        <v>288</v>
      </c>
      <c r="Z466">
        <f t="shared" si="439"/>
        <v>289</v>
      </c>
      <c r="AA466">
        <f t="shared" si="439"/>
        <v>290</v>
      </c>
      <c r="AB466">
        <f t="shared" si="439"/>
        <v>291</v>
      </c>
      <c r="AC466">
        <f t="shared" si="439"/>
        <v>292</v>
      </c>
      <c r="AD466">
        <f t="shared" si="439"/>
        <v>293</v>
      </c>
      <c r="AE466">
        <f t="shared" si="439"/>
        <v>294</v>
      </c>
      <c r="AF466">
        <f t="shared" si="439"/>
        <v>295</v>
      </c>
      <c r="AG466">
        <f t="shared" si="439"/>
        <v>296</v>
      </c>
      <c r="AH466">
        <f t="shared" si="439"/>
        <v>297</v>
      </c>
      <c r="AI466">
        <f t="shared" si="439"/>
        <v>298</v>
      </c>
      <c r="AJ466">
        <f t="shared" si="439"/>
        <v>299</v>
      </c>
      <c r="AK466">
        <f t="shared" si="439"/>
        <v>300</v>
      </c>
      <c r="AL466">
        <f t="shared" si="439"/>
        <v>301</v>
      </c>
      <c r="AM466">
        <f t="shared" si="439"/>
        <v>302</v>
      </c>
      <c r="AN466">
        <f t="shared" si="439"/>
        <v>303</v>
      </c>
      <c r="AO466">
        <f t="shared" si="439"/>
        <v>304</v>
      </c>
      <c r="AP466">
        <f t="shared" si="439"/>
        <v>305</v>
      </c>
      <c r="AQ466">
        <f t="shared" si="439"/>
        <v>306</v>
      </c>
      <c r="AR466">
        <f t="shared" si="439"/>
        <v>307</v>
      </c>
      <c r="AS466">
        <f t="shared" si="439"/>
        <v>308</v>
      </c>
      <c r="AT466">
        <f t="shared" si="439"/>
        <v>309</v>
      </c>
      <c r="AU466">
        <f t="shared" si="439"/>
        <v>310</v>
      </c>
    </row>
    <row r="467" spans="17:47" ht="12.75">
      <c r="Q467">
        <f aca="true" t="shared" si="440" ref="Q467:AU467">SMALL($Q$391:$AU$421,Q434)</f>
        <v>311</v>
      </c>
      <c r="R467">
        <f t="shared" si="440"/>
        <v>312</v>
      </c>
      <c r="S467">
        <f t="shared" si="440"/>
        <v>313</v>
      </c>
      <c r="T467">
        <f t="shared" si="440"/>
        <v>314</v>
      </c>
      <c r="U467">
        <f t="shared" si="440"/>
        <v>315</v>
      </c>
      <c r="V467">
        <f t="shared" si="440"/>
        <v>316</v>
      </c>
      <c r="W467">
        <f t="shared" si="440"/>
        <v>317</v>
      </c>
      <c r="X467">
        <f t="shared" si="440"/>
        <v>318</v>
      </c>
      <c r="Y467">
        <f t="shared" si="440"/>
        <v>319</v>
      </c>
      <c r="Z467">
        <f t="shared" si="440"/>
        <v>320</v>
      </c>
      <c r="AA467">
        <f t="shared" si="440"/>
        <v>321</v>
      </c>
      <c r="AB467">
        <f t="shared" si="440"/>
        <v>322</v>
      </c>
      <c r="AC467">
        <f t="shared" si="440"/>
        <v>323</v>
      </c>
      <c r="AD467">
        <f t="shared" si="440"/>
        <v>324</v>
      </c>
      <c r="AE467">
        <f t="shared" si="440"/>
        <v>325</v>
      </c>
      <c r="AF467">
        <f t="shared" si="440"/>
        <v>326</v>
      </c>
      <c r="AG467">
        <f t="shared" si="440"/>
        <v>327</v>
      </c>
      <c r="AH467">
        <f t="shared" si="440"/>
        <v>328</v>
      </c>
      <c r="AI467">
        <f t="shared" si="440"/>
        <v>329</v>
      </c>
      <c r="AJ467">
        <f t="shared" si="440"/>
        <v>330</v>
      </c>
      <c r="AK467">
        <f t="shared" si="440"/>
        <v>331</v>
      </c>
      <c r="AL467">
        <f t="shared" si="440"/>
        <v>332</v>
      </c>
      <c r="AM467">
        <f t="shared" si="440"/>
        <v>333</v>
      </c>
      <c r="AN467">
        <f t="shared" si="440"/>
        <v>334</v>
      </c>
      <c r="AO467">
        <f t="shared" si="440"/>
        <v>335</v>
      </c>
      <c r="AP467">
        <f t="shared" si="440"/>
        <v>336</v>
      </c>
      <c r="AQ467">
        <f t="shared" si="440"/>
        <v>337</v>
      </c>
      <c r="AR467">
        <f t="shared" si="440"/>
        <v>338</v>
      </c>
      <c r="AS467">
        <f t="shared" si="440"/>
        <v>339</v>
      </c>
      <c r="AT467">
        <f t="shared" si="440"/>
        <v>340</v>
      </c>
      <c r="AU467">
        <f t="shared" si="440"/>
        <v>341</v>
      </c>
    </row>
    <row r="468" spans="17:47" ht="12.75">
      <c r="Q468">
        <f aca="true" t="shared" si="441" ref="Q468:AU468">SMALL($Q$391:$AU$421,Q435)</f>
        <v>342</v>
      </c>
      <c r="R468">
        <f t="shared" si="441"/>
        <v>343</v>
      </c>
      <c r="S468">
        <f t="shared" si="441"/>
        <v>344</v>
      </c>
      <c r="T468">
        <f t="shared" si="441"/>
        <v>345</v>
      </c>
      <c r="U468">
        <f t="shared" si="441"/>
        <v>346</v>
      </c>
      <c r="V468">
        <f t="shared" si="441"/>
        <v>347</v>
      </c>
      <c r="W468">
        <f t="shared" si="441"/>
        <v>348</v>
      </c>
      <c r="X468">
        <f t="shared" si="441"/>
        <v>349</v>
      </c>
      <c r="Y468">
        <f t="shared" si="441"/>
        <v>350</v>
      </c>
      <c r="Z468">
        <f t="shared" si="441"/>
        <v>351</v>
      </c>
      <c r="AA468">
        <f t="shared" si="441"/>
        <v>352</v>
      </c>
      <c r="AB468">
        <f t="shared" si="441"/>
        <v>353</v>
      </c>
      <c r="AC468">
        <f t="shared" si="441"/>
        <v>354</v>
      </c>
      <c r="AD468">
        <f t="shared" si="441"/>
        <v>355</v>
      </c>
      <c r="AE468">
        <f t="shared" si="441"/>
        <v>356</v>
      </c>
      <c r="AF468">
        <f t="shared" si="441"/>
        <v>357</v>
      </c>
      <c r="AG468">
        <f t="shared" si="441"/>
        <v>358</v>
      </c>
      <c r="AH468">
        <f t="shared" si="441"/>
        <v>359</v>
      </c>
      <c r="AI468">
        <f t="shared" si="441"/>
        <v>360</v>
      </c>
      <c r="AJ468">
        <f t="shared" si="441"/>
        <v>361</v>
      </c>
      <c r="AK468">
        <f t="shared" si="441"/>
        <v>362</v>
      </c>
      <c r="AL468">
        <f t="shared" si="441"/>
        <v>363</v>
      </c>
      <c r="AM468">
        <f t="shared" si="441"/>
        <v>364</v>
      </c>
      <c r="AN468">
        <f t="shared" si="441"/>
        <v>365</v>
      </c>
      <c r="AO468">
        <f t="shared" si="441"/>
        <v>366</v>
      </c>
      <c r="AP468">
        <f t="shared" si="441"/>
        <v>367</v>
      </c>
      <c r="AQ468">
        <f t="shared" si="441"/>
        <v>368</v>
      </c>
      <c r="AR468">
        <f t="shared" si="441"/>
        <v>369</v>
      </c>
      <c r="AS468">
        <f t="shared" si="441"/>
        <v>370</v>
      </c>
      <c r="AT468">
        <f t="shared" si="441"/>
        <v>371</v>
      </c>
      <c r="AU468">
        <f t="shared" si="441"/>
        <v>372</v>
      </c>
    </row>
    <row r="469" spans="17:47" ht="12.75">
      <c r="Q469">
        <f aca="true" t="shared" si="442" ref="Q469:AU469">SMALL($Q$391:$AU$421,Q436)</f>
        <v>373</v>
      </c>
      <c r="R469">
        <f t="shared" si="442"/>
        <v>374</v>
      </c>
      <c r="S469">
        <f t="shared" si="442"/>
        <v>375</v>
      </c>
      <c r="T469">
        <f t="shared" si="442"/>
        <v>376</v>
      </c>
      <c r="U469">
        <f t="shared" si="442"/>
        <v>377</v>
      </c>
      <c r="V469">
        <f t="shared" si="442"/>
        <v>378</v>
      </c>
      <c r="W469">
        <f t="shared" si="442"/>
        <v>379</v>
      </c>
      <c r="X469">
        <f t="shared" si="442"/>
        <v>380</v>
      </c>
      <c r="Y469">
        <f t="shared" si="442"/>
        <v>381</v>
      </c>
      <c r="Z469">
        <f t="shared" si="442"/>
        <v>382</v>
      </c>
      <c r="AA469">
        <f t="shared" si="442"/>
        <v>383</v>
      </c>
      <c r="AB469">
        <f t="shared" si="442"/>
        <v>384</v>
      </c>
      <c r="AC469">
        <f t="shared" si="442"/>
        <v>385</v>
      </c>
      <c r="AD469">
        <f t="shared" si="442"/>
        <v>386</v>
      </c>
      <c r="AE469">
        <f t="shared" si="442"/>
        <v>387</v>
      </c>
      <c r="AF469">
        <f t="shared" si="442"/>
        <v>388</v>
      </c>
      <c r="AG469">
        <f t="shared" si="442"/>
        <v>389</v>
      </c>
      <c r="AH469">
        <f t="shared" si="442"/>
        <v>390</v>
      </c>
      <c r="AI469">
        <f t="shared" si="442"/>
        <v>391</v>
      </c>
      <c r="AJ469">
        <f t="shared" si="442"/>
        <v>392</v>
      </c>
      <c r="AK469">
        <f t="shared" si="442"/>
        <v>393</v>
      </c>
      <c r="AL469">
        <f t="shared" si="442"/>
        <v>394</v>
      </c>
      <c r="AM469">
        <f t="shared" si="442"/>
        <v>395</v>
      </c>
      <c r="AN469">
        <f t="shared" si="442"/>
        <v>396</v>
      </c>
      <c r="AO469">
        <f t="shared" si="442"/>
        <v>397</v>
      </c>
      <c r="AP469">
        <f t="shared" si="442"/>
        <v>398</v>
      </c>
      <c r="AQ469">
        <f t="shared" si="442"/>
        <v>399</v>
      </c>
      <c r="AR469">
        <f t="shared" si="442"/>
        <v>400</v>
      </c>
      <c r="AS469">
        <f t="shared" si="442"/>
        <v>401</v>
      </c>
      <c r="AT469">
        <f t="shared" si="442"/>
        <v>402</v>
      </c>
      <c r="AU469">
        <f t="shared" si="442"/>
        <v>403</v>
      </c>
    </row>
    <row r="470" spans="17:47" ht="12.75">
      <c r="Q470">
        <f aca="true" t="shared" si="443" ref="Q470:AU470">SMALL($Q$391:$AU$421,Q437)</f>
        <v>404</v>
      </c>
      <c r="R470">
        <f t="shared" si="443"/>
        <v>405</v>
      </c>
      <c r="S470">
        <f t="shared" si="443"/>
        <v>406</v>
      </c>
      <c r="T470">
        <f t="shared" si="443"/>
        <v>407</v>
      </c>
      <c r="U470">
        <f t="shared" si="443"/>
        <v>408</v>
      </c>
      <c r="V470">
        <f t="shared" si="443"/>
        <v>409</v>
      </c>
      <c r="W470">
        <f t="shared" si="443"/>
        <v>410</v>
      </c>
      <c r="X470">
        <f t="shared" si="443"/>
        <v>411</v>
      </c>
      <c r="Y470">
        <f t="shared" si="443"/>
        <v>412</v>
      </c>
      <c r="Z470">
        <f t="shared" si="443"/>
        <v>413</v>
      </c>
      <c r="AA470">
        <f t="shared" si="443"/>
        <v>414</v>
      </c>
      <c r="AB470">
        <f t="shared" si="443"/>
        <v>415</v>
      </c>
      <c r="AC470">
        <f t="shared" si="443"/>
        <v>416</v>
      </c>
      <c r="AD470">
        <f t="shared" si="443"/>
        <v>417</v>
      </c>
      <c r="AE470">
        <f t="shared" si="443"/>
        <v>418</v>
      </c>
      <c r="AF470">
        <f t="shared" si="443"/>
        <v>419</v>
      </c>
      <c r="AG470">
        <f t="shared" si="443"/>
        <v>420</v>
      </c>
      <c r="AH470">
        <f t="shared" si="443"/>
        <v>421</v>
      </c>
      <c r="AI470">
        <f t="shared" si="443"/>
        <v>422</v>
      </c>
      <c r="AJ470">
        <f t="shared" si="443"/>
        <v>423</v>
      </c>
      <c r="AK470">
        <f t="shared" si="443"/>
        <v>424</v>
      </c>
      <c r="AL470">
        <f t="shared" si="443"/>
        <v>425</v>
      </c>
      <c r="AM470">
        <f t="shared" si="443"/>
        <v>426</v>
      </c>
      <c r="AN470">
        <f t="shared" si="443"/>
        <v>427</v>
      </c>
      <c r="AO470">
        <f t="shared" si="443"/>
        <v>428</v>
      </c>
      <c r="AP470">
        <f t="shared" si="443"/>
        <v>429</v>
      </c>
      <c r="AQ470">
        <f t="shared" si="443"/>
        <v>430</v>
      </c>
      <c r="AR470">
        <f t="shared" si="443"/>
        <v>431</v>
      </c>
      <c r="AS470">
        <f t="shared" si="443"/>
        <v>432</v>
      </c>
      <c r="AT470">
        <f t="shared" si="443"/>
        <v>433</v>
      </c>
      <c r="AU470">
        <f t="shared" si="443"/>
        <v>434</v>
      </c>
    </row>
    <row r="471" spans="17:47" ht="12.75">
      <c r="Q471">
        <f aca="true" t="shared" si="444" ref="Q471:AU471">SMALL($Q$391:$AU$421,Q438)</f>
        <v>435</v>
      </c>
      <c r="R471">
        <f t="shared" si="444"/>
        <v>436</v>
      </c>
      <c r="S471">
        <f t="shared" si="444"/>
        <v>437</v>
      </c>
      <c r="T471">
        <f t="shared" si="444"/>
        <v>438</v>
      </c>
      <c r="U471">
        <f t="shared" si="444"/>
        <v>439</v>
      </c>
      <c r="V471">
        <f t="shared" si="444"/>
        <v>440</v>
      </c>
      <c r="W471">
        <f t="shared" si="444"/>
        <v>441</v>
      </c>
      <c r="X471">
        <f t="shared" si="444"/>
        <v>442</v>
      </c>
      <c r="Y471">
        <f t="shared" si="444"/>
        <v>443</v>
      </c>
      <c r="Z471">
        <f t="shared" si="444"/>
        <v>444</v>
      </c>
      <c r="AA471">
        <f t="shared" si="444"/>
        <v>445</v>
      </c>
      <c r="AB471">
        <f t="shared" si="444"/>
        <v>446</v>
      </c>
      <c r="AC471">
        <f t="shared" si="444"/>
        <v>447</v>
      </c>
      <c r="AD471">
        <f t="shared" si="444"/>
        <v>448</v>
      </c>
      <c r="AE471">
        <f t="shared" si="444"/>
        <v>449</v>
      </c>
      <c r="AF471">
        <f t="shared" si="444"/>
        <v>450</v>
      </c>
      <c r="AG471">
        <f t="shared" si="444"/>
        <v>451</v>
      </c>
      <c r="AH471">
        <f t="shared" si="444"/>
        <v>452</v>
      </c>
      <c r="AI471">
        <f t="shared" si="444"/>
        <v>453</v>
      </c>
      <c r="AJ471">
        <f t="shared" si="444"/>
        <v>454</v>
      </c>
      <c r="AK471">
        <f t="shared" si="444"/>
        <v>455</v>
      </c>
      <c r="AL471">
        <f t="shared" si="444"/>
        <v>456</v>
      </c>
      <c r="AM471">
        <f t="shared" si="444"/>
        <v>457</v>
      </c>
      <c r="AN471">
        <f t="shared" si="444"/>
        <v>458</v>
      </c>
      <c r="AO471">
        <f t="shared" si="444"/>
        <v>459</v>
      </c>
      <c r="AP471">
        <f t="shared" si="444"/>
        <v>460</v>
      </c>
      <c r="AQ471">
        <f t="shared" si="444"/>
        <v>461</v>
      </c>
      <c r="AR471">
        <f t="shared" si="444"/>
        <v>462</v>
      </c>
      <c r="AS471">
        <f t="shared" si="444"/>
        <v>463</v>
      </c>
      <c r="AT471">
        <f t="shared" si="444"/>
        <v>464</v>
      </c>
      <c r="AU471">
        <f t="shared" si="444"/>
        <v>465</v>
      </c>
    </row>
    <row r="472" spans="17:47" ht="12.75">
      <c r="Q472">
        <f aca="true" t="shared" si="445" ref="Q472:AU472">SMALL($Q$391:$AU$421,Q439)</f>
        <v>466</v>
      </c>
      <c r="R472">
        <f t="shared" si="445"/>
        <v>467</v>
      </c>
      <c r="S472">
        <f t="shared" si="445"/>
        <v>468</v>
      </c>
      <c r="T472">
        <f t="shared" si="445"/>
        <v>469</v>
      </c>
      <c r="U472">
        <f t="shared" si="445"/>
        <v>470</v>
      </c>
      <c r="V472">
        <f t="shared" si="445"/>
        <v>471</v>
      </c>
      <c r="W472">
        <f t="shared" si="445"/>
        <v>472</v>
      </c>
      <c r="X472">
        <f t="shared" si="445"/>
        <v>473</v>
      </c>
      <c r="Y472">
        <f t="shared" si="445"/>
        <v>474</v>
      </c>
      <c r="Z472">
        <f t="shared" si="445"/>
        <v>475</v>
      </c>
      <c r="AA472">
        <f t="shared" si="445"/>
        <v>476</v>
      </c>
      <c r="AB472">
        <f t="shared" si="445"/>
        <v>477</v>
      </c>
      <c r="AC472">
        <f t="shared" si="445"/>
        <v>478</v>
      </c>
      <c r="AD472">
        <f t="shared" si="445"/>
        <v>479</v>
      </c>
      <c r="AE472">
        <f t="shared" si="445"/>
        <v>480</v>
      </c>
      <c r="AF472">
        <f t="shared" si="445"/>
        <v>481</v>
      </c>
      <c r="AG472">
        <f t="shared" si="445"/>
        <v>482</v>
      </c>
      <c r="AH472">
        <f t="shared" si="445"/>
        <v>483</v>
      </c>
      <c r="AI472">
        <f t="shared" si="445"/>
        <v>484</v>
      </c>
      <c r="AJ472">
        <f t="shared" si="445"/>
        <v>485</v>
      </c>
      <c r="AK472">
        <f t="shared" si="445"/>
        <v>486</v>
      </c>
      <c r="AL472">
        <f t="shared" si="445"/>
        <v>487</v>
      </c>
      <c r="AM472">
        <f t="shared" si="445"/>
        <v>488</v>
      </c>
      <c r="AN472">
        <f t="shared" si="445"/>
        <v>489</v>
      </c>
      <c r="AO472">
        <f t="shared" si="445"/>
        <v>490</v>
      </c>
      <c r="AP472">
        <f t="shared" si="445"/>
        <v>491</v>
      </c>
      <c r="AQ472">
        <f t="shared" si="445"/>
        <v>492</v>
      </c>
      <c r="AR472">
        <f t="shared" si="445"/>
        <v>493</v>
      </c>
      <c r="AS472">
        <f t="shared" si="445"/>
        <v>494</v>
      </c>
      <c r="AT472">
        <f t="shared" si="445"/>
        <v>495</v>
      </c>
      <c r="AU472">
        <f t="shared" si="445"/>
        <v>496</v>
      </c>
    </row>
    <row r="473" spans="17:47" ht="12.75">
      <c r="Q473">
        <f aca="true" t="shared" si="446" ref="Q473:AU473">SMALL($Q$391:$AU$421,Q440)</f>
        <v>497</v>
      </c>
      <c r="R473">
        <f t="shared" si="446"/>
        <v>498</v>
      </c>
      <c r="S473">
        <f t="shared" si="446"/>
        <v>499</v>
      </c>
      <c r="T473">
        <f t="shared" si="446"/>
        <v>500</v>
      </c>
      <c r="U473">
        <f t="shared" si="446"/>
        <v>501</v>
      </c>
      <c r="V473">
        <f t="shared" si="446"/>
        <v>502</v>
      </c>
      <c r="W473">
        <f t="shared" si="446"/>
        <v>503</v>
      </c>
      <c r="X473">
        <f t="shared" si="446"/>
        <v>504</v>
      </c>
      <c r="Y473">
        <f t="shared" si="446"/>
        <v>505</v>
      </c>
      <c r="Z473">
        <f t="shared" si="446"/>
        <v>506</v>
      </c>
      <c r="AA473">
        <f t="shared" si="446"/>
        <v>507</v>
      </c>
      <c r="AB473">
        <f t="shared" si="446"/>
        <v>508</v>
      </c>
      <c r="AC473">
        <f t="shared" si="446"/>
        <v>509</v>
      </c>
      <c r="AD473">
        <f t="shared" si="446"/>
        <v>510</v>
      </c>
      <c r="AE473">
        <f t="shared" si="446"/>
        <v>511</v>
      </c>
      <c r="AF473">
        <f t="shared" si="446"/>
        <v>512</v>
      </c>
      <c r="AG473">
        <f t="shared" si="446"/>
        <v>513</v>
      </c>
      <c r="AH473">
        <f t="shared" si="446"/>
        <v>514</v>
      </c>
      <c r="AI473">
        <f t="shared" si="446"/>
        <v>515</v>
      </c>
      <c r="AJ473">
        <f t="shared" si="446"/>
        <v>516</v>
      </c>
      <c r="AK473">
        <f t="shared" si="446"/>
        <v>517</v>
      </c>
      <c r="AL473">
        <f t="shared" si="446"/>
        <v>518</v>
      </c>
      <c r="AM473">
        <f t="shared" si="446"/>
        <v>519</v>
      </c>
      <c r="AN473">
        <f t="shared" si="446"/>
        <v>520</v>
      </c>
      <c r="AO473">
        <f t="shared" si="446"/>
        <v>521</v>
      </c>
      <c r="AP473">
        <f t="shared" si="446"/>
        <v>522</v>
      </c>
      <c r="AQ473">
        <f t="shared" si="446"/>
        <v>523</v>
      </c>
      <c r="AR473">
        <f t="shared" si="446"/>
        <v>524</v>
      </c>
      <c r="AS473">
        <f t="shared" si="446"/>
        <v>525</v>
      </c>
      <c r="AT473">
        <f t="shared" si="446"/>
        <v>526</v>
      </c>
      <c r="AU473">
        <f t="shared" si="446"/>
        <v>527</v>
      </c>
    </row>
    <row r="474" spans="17:47" ht="12.75">
      <c r="Q474">
        <f aca="true" t="shared" si="447" ref="Q474:AU474">SMALL($Q$391:$AU$421,Q441)</f>
        <v>528</v>
      </c>
      <c r="R474">
        <f t="shared" si="447"/>
        <v>529</v>
      </c>
      <c r="S474">
        <f t="shared" si="447"/>
        <v>530</v>
      </c>
      <c r="T474">
        <f t="shared" si="447"/>
        <v>531</v>
      </c>
      <c r="U474">
        <f t="shared" si="447"/>
        <v>532</v>
      </c>
      <c r="V474">
        <f t="shared" si="447"/>
        <v>533</v>
      </c>
      <c r="W474">
        <f t="shared" si="447"/>
        <v>534</v>
      </c>
      <c r="X474">
        <f t="shared" si="447"/>
        <v>535</v>
      </c>
      <c r="Y474">
        <f t="shared" si="447"/>
        <v>536</v>
      </c>
      <c r="Z474">
        <f t="shared" si="447"/>
        <v>537</v>
      </c>
      <c r="AA474">
        <f t="shared" si="447"/>
        <v>538</v>
      </c>
      <c r="AB474">
        <f t="shared" si="447"/>
        <v>539</v>
      </c>
      <c r="AC474">
        <f t="shared" si="447"/>
        <v>540</v>
      </c>
      <c r="AD474">
        <f t="shared" si="447"/>
        <v>541</v>
      </c>
      <c r="AE474">
        <f t="shared" si="447"/>
        <v>542</v>
      </c>
      <c r="AF474">
        <f t="shared" si="447"/>
        <v>543</v>
      </c>
      <c r="AG474">
        <f t="shared" si="447"/>
        <v>544</v>
      </c>
      <c r="AH474">
        <f t="shared" si="447"/>
        <v>545</v>
      </c>
      <c r="AI474">
        <f t="shared" si="447"/>
        <v>546</v>
      </c>
      <c r="AJ474">
        <f t="shared" si="447"/>
        <v>547</v>
      </c>
      <c r="AK474">
        <f t="shared" si="447"/>
        <v>548</v>
      </c>
      <c r="AL474">
        <f t="shared" si="447"/>
        <v>549</v>
      </c>
      <c r="AM474">
        <f t="shared" si="447"/>
        <v>550</v>
      </c>
      <c r="AN474">
        <f t="shared" si="447"/>
        <v>551</v>
      </c>
      <c r="AO474">
        <f t="shared" si="447"/>
        <v>552</v>
      </c>
      <c r="AP474">
        <f t="shared" si="447"/>
        <v>553</v>
      </c>
      <c r="AQ474">
        <f t="shared" si="447"/>
        <v>554</v>
      </c>
      <c r="AR474">
        <f t="shared" si="447"/>
        <v>555</v>
      </c>
      <c r="AS474">
        <f t="shared" si="447"/>
        <v>556</v>
      </c>
      <c r="AT474">
        <f t="shared" si="447"/>
        <v>557</v>
      </c>
      <c r="AU474">
        <f t="shared" si="447"/>
        <v>558</v>
      </c>
    </row>
    <row r="475" spans="17:47" ht="12.75">
      <c r="Q475">
        <f aca="true" t="shared" si="448" ref="Q475:AU475">SMALL($Q$391:$AU$421,Q442)</f>
        <v>559</v>
      </c>
      <c r="R475">
        <f t="shared" si="448"/>
        <v>560</v>
      </c>
      <c r="S475">
        <f t="shared" si="448"/>
        <v>561</v>
      </c>
      <c r="T475">
        <f t="shared" si="448"/>
        <v>562</v>
      </c>
      <c r="U475">
        <f t="shared" si="448"/>
        <v>563</v>
      </c>
      <c r="V475">
        <f t="shared" si="448"/>
        <v>564</v>
      </c>
      <c r="W475">
        <f t="shared" si="448"/>
        <v>565</v>
      </c>
      <c r="X475">
        <f t="shared" si="448"/>
        <v>566</v>
      </c>
      <c r="Y475">
        <f t="shared" si="448"/>
        <v>567</v>
      </c>
      <c r="Z475">
        <f t="shared" si="448"/>
        <v>568</v>
      </c>
      <c r="AA475">
        <f t="shared" si="448"/>
        <v>569</v>
      </c>
      <c r="AB475">
        <f t="shared" si="448"/>
        <v>570</v>
      </c>
      <c r="AC475">
        <f t="shared" si="448"/>
        <v>571</v>
      </c>
      <c r="AD475">
        <f t="shared" si="448"/>
        <v>572</v>
      </c>
      <c r="AE475">
        <f t="shared" si="448"/>
        <v>573</v>
      </c>
      <c r="AF475">
        <f t="shared" si="448"/>
        <v>574</v>
      </c>
      <c r="AG475">
        <f t="shared" si="448"/>
        <v>575</v>
      </c>
      <c r="AH475">
        <f t="shared" si="448"/>
        <v>576</v>
      </c>
      <c r="AI475">
        <f t="shared" si="448"/>
        <v>577</v>
      </c>
      <c r="AJ475">
        <f t="shared" si="448"/>
        <v>578</v>
      </c>
      <c r="AK475">
        <f t="shared" si="448"/>
        <v>579</v>
      </c>
      <c r="AL475">
        <f t="shared" si="448"/>
        <v>580</v>
      </c>
      <c r="AM475">
        <f t="shared" si="448"/>
        <v>581</v>
      </c>
      <c r="AN475">
        <f t="shared" si="448"/>
        <v>582</v>
      </c>
      <c r="AO475">
        <f t="shared" si="448"/>
        <v>583</v>
      </c>
      <c r="AP475">
        <f t="shared" si="448"/>
        <v>584</v>
      </c>
      <c r="AQ475">
        <f t="shared" si="448"/>
        <v>585</v>
      </c>
      <c r="AR475">
        <f t="shared" si="448"/>
        <v>586</v>
      </c>
      <c r="AS475">
        <f t="shared" si="448"/>
        <v>587</v>
      </c>
      <c r="AT475">
        <f t="shared" si="448"/>
        <v>588</v>
      </c>
      <c r="AU475">
        <f t="shared" si="448"/>
        <v>589</v>
      </c>
    </row>
    <row r="476" spans="17:47" ht="12.75">
      <c r="Q476">
        <f aca="true" t="shared" si="449" ref="Q476:AU476">SMALL($Q$391:$AU$421,Q443)</f>
        <v>590</v>
      </c>
      <c r="R476">
        <f t="shared" si="449"/>
        <v>591</v>
      </c>
      <c r="S476">
        <f t="shared" si="449"/>
        <v>592</v>
      </c>
      <c r="T476">
        <f t="shared" si="449"/>
        <v>593</v>
      </c>
      <c r="U476">
        <f t="shared" si="449"/>
        <v>594</v>
      </c>
      <c r="V476">
        <f t="shared" si="449"/>
        <v>595</v>
      </c>
      <c r="W476">
        <f t="shared" si="449"/>
        <v>596</v>
      </c>
      <c r="X476">
        <f t="shared" si="449"/>
        <v>597</v>
      </c>
      <c r="Y476">
        <f t="shared" si="449"/>
        <v>598</v>
      </c>
      <c r="Z476">
        <f t="shared" si="449"/>
        <v>599</v>
      </c>
      <c r="AA476">
        <f t="shared" si="449"/>
        <v>600</v>
      </c>
      <c r="AB476">
        <f t="shared" si="449"/>
        <v>601</v>
      </c>
      <c r="AC476">
        <f t="shared" si="449"/>
        <v>602</v>
      </c>
      <c r="AD476">
        <f t="shared" si="449"/>
        <v>603</v>
      </c>
      <c r="AE476">
        <f t="shared" si="449"/>
        <v>604</v>
      </c>
      <c r="AF476">
        <f t="shared" si="449"/>
        <v>605</v>
      </c>
      <c r="AG476">
        <f t="shared" si="449"/>
        <v>606</v>
      </c>
      <c r="AH476">
        <f t="shared" si="449"/>
        <v>607</v>
      </c>
      <c r="AI476">
        <f t="shared" si="449"/>
        <v>608</v>
      </c>
      <c r="AJ476">
        <f t="shared" si="449"/>
        <v>609</v>
      </c>
      <c r="AK476">
        <f t="shared" si="449"/>
        <v>610</v>
      </c>
      <c r="AL476">
        <f t="shared" si="449"/>
        <v>611</v>
      </c>
      <c r="AM476">
        <f t="shared" si="449"/>
        <v>612</v>
      </c>
      <c r="AN476">
        <f t="shared" si="449"/>
        <v>613</v>
      </c>
      <c r="AO476">
        <f t="shared" si="449"/>
        <v>614</v>
      </c>
      <c r="AP476">
        <f t="shared" si="449"/>
        <v>615</v>
      </c>
      <c r="AQ476">
        <f t="shared" si="449"/>
        <v>616</v>
      </c>
      <c r="AR476">
        <f t="shared" si="449"/>
        <v>617</v>
      </c>
      <c r="AS476">
        <f t="shared" si="449"/>
        <v>618</v>
      </c>
      <c r="AT476">
        <f t="shared" si="449"/>
        <v>619</v>
      </c>
      <c r="AU476">
        <f t="shared" si="449"/>
        <v>620</v>
      </c>
    </row>
    <row r="477" spans="17:47" ht="12.75">
      <c r="Q477">
        <f aca="true" t="shared" si="450" ref="Q477:AU477">SMALL($Q$391:$AU$421,Q444)</f>
        <v>621</v>
      </c>
      <c r="R477">
        <f t="shared" si="450"/>
        <v>622</v>
      </c>
      <c r="S477">
        <f t="shared" si="450"/>
        <v>623</v>
      </c>
      <c r="T477">
        <f t="shared" si="450"/>
        <v>624</v>
      </c>
      <c r="U477">
        <f t="shared" si="450"/>
        <v>625</v>
      </c>
      <c r="V477">
        <f t="shared" si="450"/>
        <v>626</v>
      </c>
      <c r="W477">
        <f t="shared" si="450"/>
        <v>627</v>
      </c>
      <c r="X477">
        <f t="shared" si="450"/>
        <v>628</v>
      </c>
      <c r="Y477">
        <f t="shared" si="450"/>
        <v>629</v>
      </c>
      <c r="Z477">
        <f t="shared" si="450"/>
        <v>630</v>
      </c>
      <c r="AA477">
        <f t="shared" si="450"/>
        <v>631</v>
      </c>
      <c r="AB477">
        <f t="shared" si="450"/>
        <v>632</v>
      </c>
      <c r="AC477">
        <f t="shared" si="450"/>
        <v>633</v>
      </c>
      <c r="AD477">
        <f t="shared" si="450"/>
        <v>634</v>
      </c>
      <c r="AE477">
        <f t="shared" si="450"/>
        <v>635</v>
      </c>
      <c r="AF477">
        <f t="shared" si="450"/>
        <v>636</v>
      </c>
      <c r="AG477">
        <f t="shared" si="450"/>
        <v>637</v>
      </c>
      <c r="AH477">
        <f t="shared" si="450"/>
        <v>638</v>
      </c>
      <c r="AI477">
        <f t="shared" si="450"/>
        <v>639</v>
      </c>
      <c r="AJ477">
        <f t="shared" si="450"/>
        <v>640</v>
      </c>
      <c r="AK477">
        <f t="shared" si="450"/>
        <v>641</v>
      </c>
      <c r="AL477">
        <f t="shared" si="450"/>
        <v>642</v>
      </c>
      <c r="AM477">
        <f t="shared" si="450"/>
        <v>643</v>
      </c>
      <c r="AN477">
        <f t="shared" si="450"/>
        <v>644</v>
      </c>
      <c r="AO477">
        <f t="shared" si="450"/>
        <v>645</v>
      </c>
      <c r="AP477">
        <f t="shared" si="450"/>
        <v>646</v>
      </c>
      <c r="AQ477">
        <f t="shared" si="450"/>
        <v>647</v>
      </c>
      <c r="AR477">
        <f t="shared" si="450"/>
        <v>648</v>
      </c>
      <c r="AS477">
        <f t="shared" si="450"/>
        <v>649</v>
      </c>
      <c r="AT477">
        <f t="shared" si="450"/>
        <v>650</v>
      </c>
      <c r="AU477">
        <f t="shared" si="450"/>
        <v>651</v>
      </c>
    </row>
    <row r="478" spans="17:47" ht="12.75">
      <c r="Q478">
        <f aca="true" t="shared" si="451" ref="Q478:AU478">SMALL($Q$391:$AU$421,Q445)</f>
        <v>652</v>
      </c>
      <c r="R478">
        <f t="shared" si="451"/>
        <v>653</v>
      </c>
      <c r="S478">
        <f t="shared" si="451"/>
        <v>654</v>
      </c>
      <c r="T478">
        <f t="shared" si="451"/>
        <v>655</v>
      </c>
      <c r="U478">
        <f t="shared" si="451"/>
        <v>656</v>
      </c>
      <c r="V478">
        <f t="shared" si="451"/>
        <v>657</v>
      </c>
      <c r="W478">
        <f t="shared" si="451"/>
        <v>658</v>
      </c>
      <c r="X478">
        <f t="shared" si="451"/>
        <v>659</v>
      </c>
      <c r="Y478">
        <f t="shared" si="451"/>
        <v>660</v>
      </c>
      <c r="Z478">
        <f t="shared" si="451"/>
        <v>661</v>
      </c>
      <c r="AA478">
        <f t="shared" si="451"/>
        <v>662</v>
      </c>
      <c r="AB478">
        <f t="shared" si="451"/>
        <v>663</v>
      </c>
      <c r="AC478">
        <f t="shared" si="451"/>
        <v>664</v>
      </c>
      <c r="AD478">
        <f t="shared" si="451"/>
        <v>665</v>
      </c>
      <c r="AE478">
        <f t="shared" si="451"/>
        <v>666</v>
      </c>
      <c r="AF478">
        <f t="shared" si="451"/>
        <v>667</v>
      </c>
      <c r="AG478">
        <f t="shared" si="451"/>
        <v>668</v>
      </c>
      <c r="AH478">
        <f t="shared" si="451"/>
        <v>669</v>
      </c>
      <c r="AI478">
        <f t="shared" si="451"/>
        <v>670</v>
      </c>
      <c r="AJ478">
        <f t="shared" si="451"/>
        <v>671</v>
      </c>
      <c r="AK478">
        <f t="shared" si="451"/>
        <v>672</v>
      </c>
      <c r="AL478">
        <f t="shared" si="451"/>
        <v>673</v>
      </c>
      <c r="AM478">
        <f t="shared" si="451"/>
        <v>674</v>
      </c>
      <c r="AN478">
        <f t="shared" si="451"/>
        <v>675</v>
      </c>
      <c r="AO478">
        <f t="shared" si="451"/>
        <v>676</v>
      </c>
      <c r="AP478">
        <f t="shared" si="451"/>
        <v>677</v>
      </c>
      <c r="AQ478">
        <f t="shared" si="451"/>
        <v>678</v>
      </c>
      <c r="AR478">
        <f t="shared" si="451"/>
        <v>679</v>
      </c>
      <c r="AS478">
        <f t="shared" si="451"/>
        <v>680</v>
      </c>
      <c r="AT478">
        <f t="shared" si="451"/>
        <v>681</v>
      </c>
      <c r="AU478">
        <f t="shared" si="451"/>
        <v>682</v>
      </c>
    </row>
    <row r="479" spans="17:47" ht="12.75">
      <c r="Q479">
        <f aca="true" t="shared" si="452" ref="Q479:AU479">SMALL($Q$391:$AU$421,Q446)</f>
        <v>683</v>
      </c>
      <c r="R479">
        <f t="shared" si="452"/>
        <v>684</v>
      </c>
      <c r="S479">
        <f t="shared" si="452"/>
        <v>685</v>
      </c>
      <c r="T479">
        <f t="shared" si="452"/>
        <v>686</v>
      </c>
      <c r="U479">
        <f t="shared" si="452"/>
        <v>687</v>
      </c>
      <c r="V479">
        <f t="shared" si="452"/>
        <v>688</v>
      </c>
      <c r="W479">
        <f t="shared" si="452"/>
        <v>689</v>
      </c>
      <c r="X479">
        <f t="shared" si="452"/>
        <v>690</v>
      </c>
      <c r="Y479">
        <f t="shared" si="452"/>
        <v>691</v>
      </c>
      <c r="Z479">
        <f t="shared" si="452"/>
        <v>692</v>
      </c>
      <c r="AA479">
        <f t="shared" si="452"/>
        <v>693</v>
      </c>
      <c r="AB479">
        <f t="shared" si="452"/>
        <v>694</v>
      </c>
      <c r="AC479">
        <f t="shared" si="452"/>
        <v>695</v>
      </c>
      <c r="AD479">
        <f t="shared" si="452"/>
        <v>696</v>
      </c>
      <c r="AE479">
        <f t="shared" si="452"/>
        <v>697</v>
      </c>
      <c r="AF479">
        <f t="shared" si="452"/>
        <v>698</v>
      </c>
      <c r="AG479">
        <f t="shared" si="452"/>
        <v>699</v>
      </c>
      <c r="AH479">
        <f t="shared" si="452"/>
        <v>700</v>
      </c>
      <c r="AI479">
        <f t="shared" si="452"/>
        <v>701</v>
      </c>
      <c r="AJ479">
        <f t="shared" si="452"/>
        <v>702</v>
      </c>
      <c r="AK479">
        <f t="shared" si="452"/>
        <v>703</v>
      </c>
      <c r="AL479">
        <f t="shared" si="452"/>
        <v>704</v>
      </c>
      <c r="AM479">
        <f t="shared" si="452"/>
        <v>705</v>
      </c>
      <c r="AN479">
        <f t="shared" si="452"/>
        <v>706</v>
      </c>
      <c r="AO479">
        <f t="shared" si="452"/>
        <v>707</v>
      </c>
      <c r="AP479">
        <f t="shared" si="452"/>
        <v>708</v>
      </c>
      <c r="AQ479">
        <f t="shared" si="452"/>
        <v>709</v>
      </c>
      <c r="AR479">
        <f t="shared" si="452"/>
        <v>710</v>
      </c>
      <c r="AS479">
        <f t="shared" si="452"/>
        <v>711</v>
      </c>
      <c r="AT479">
        <f t="shared" si="452"/>
        <v>712</v>
      </c>
      <c r="AU479">
        <f t="shared" si="452"/>
        <v>713</v>
      </c>
    </row>
    <row r="480" spans="17:47" ht="12.75">
      <c r="Q480">
        <f aca="true" t="shared" si="453" ref="Q480:AU480">SMALL($Q$391:$AU$421,Q447)</f>
        <v>714</v>
      </c>
      <c r="R480">
        <f t="shared" si="453"/>
        <v>715</v>
      </c>
      <c r="S480">
        <f t="shared" si="453"/>
        <v>716</v>
      </c>
      <c r="T480">
        <f t="shared" si="453"/>
        <v>717</v>
      </c>
      <c r="U480">
        <f t="shared" si="453"/>
        <v>718</v>
      </c>
      <c r="V480">
        <f t="shared" si="453"/>
        <v>719</v>
      </c>
      <c r="W480">
        <f t="shared" si="453"/>
        <v>720</v>
      </c>
      <c r="X480">
        <f t="shared" si="453"/>
        <v>721</v>
      </c>
      <c r="Y480">
        <f t="shared" si="453"/>
        <v>722</v>
      </c>
      <c r="Z480">
        <f t="shared" si="453"/>
        <v>723</v>
      </c>
      <c r="AA480">
        <f t="shared" si="453"/>
        <v>724</v>
      </c>
      <c r="AB480">
        <f t="shared" si="453"/>
        <v>725</v>
      </c>
      <c r="AC480">
        <f t="shared" si="453"/>
        <v>726</v>
      </c>
      <c r="AD480">
        <f t="shared" si="453"/>
        <v>727</v>
      </c>
      <c r="AE480">
        <f t="shared" si="453"/>
        <v>728</v>
      </c>
      <c r="AF480">
        <f t="shared" si="453"/>
        <v>729</v>
      </c>
      <c r="AG480">
        <f t="shared" si="453"/>
        <v>730</v>
      </c>
      <c r="AH480">
        <f t="shared" si="453"/>
        <v>731</v>
      </c>
      <c r="AI480">
        <f t="shared" si="453"/>
        <v>732</v>
      </c>
      <c r="AJ480">
        <f t="shared" si="453"/>
        <v>733</v>
      </c>
      <c r="AK480">
        <f t="shared" si="453"/>
        <v>734</v>
      </c>
      <c r="AL480">
        <f t="shared" si="453"/>
        <v>735</v>
      </c>
      <c r="AM480">
        <f t="shared" si="453"/>
        <v>736</v>
      </c>
      <c r="AN480">
        <f t="shared" si="453"/>
        <v>737</v>
      </c>
      <c r="AO480">
        <f t="shared" si="453"/>
        <v>738</v>
      </c>
      <c r="AP480">
        <f t="shared" si="453"/>
        <v>739</v>
      </c>
      <c r="AQ480">
        <f t="shared" si="453"/>
        <v>740</v>
      </c>
      <c r="AR480">
        <f t="shared" si="453"/>
        <v>741</v>
      </c>
      <c r="AS480">
        <f t="shared" si="453"/>
        <v>742</v>
      </c>
      <c r="AT480">
        <f t="shared" si="453"/>
        <v>743</v>
      </c>
      <c r="AU480">
        <f t="shared" si="453"/>
        <v>744</v>
      </c>
    </row>
    <row r="481" spans="17:47" ht="12.75">
      <c r="Q481">
        <f aca="true" t="shared" si="454" ref="Q481:AU481">SMALL($Q$391:$AU$421,Q448)</f>
        <v>745</v>
      </c>
      <c r="R481">
        <f t="shared" si="454"/>
        <v>746</v>
      </c>
      <c r="S481">
        <f t="shared" si="454"/>
        <v>747</v>
      </c>
      <c r="T481">
        <f t="shared" si="454"/>
        <v>748</v>
      </c>
      <c r="U481">
        <f t="shared" si="454"/>
        <v>749</v>
      </c>
      <c r="V481">
        <f t="shared" si="454"/>
        <v>750</v>
      </c>
      <c r="W481">
        <f t="shared" si="454"/>
        <v>751</v>
      </c>
      <c r="X481">
        <f t="shared" si="454"/>
        <v>752</v>
      </c>
      <c r="Y481">
        <f t="shared" si="454"/>
        <v>753</v>
      </c>
      <c r="Z481">
        <f t="shared" si="454"/>
        <v>754</v>
      </c>
      <c r="AA481">
        <f t="shared" si="454"/>
        <v>755</v>
      </c>
      <c r="AB481">
        <f t="shared" si="454"/>
        <v>756</v>
      </c>
      <c r="AC481">
        <f t="shared" si="454"/>
        <v>757</v>
      </c>
      <c r="AD481">
        <f t="shared" si="454"/>
        <v>758</v>
      </c>
      <c r="AE481">
        <f t="shared" si="454"/>
        <v>759</v>
      </c>
      <c r="AF481">
        <f t="shared" si="454"/>
        <v>760</v>
      </c>
      <c r="AG481">
        <f t="shared" si="454"/>
        <v>761</v>
      </c>
      <c r="AH481">
        <f t="shared" si="454"/>
        <v>762</v>
      </c>
      <c r="AI481">
        <f t="shared" si="454"/>
        <v>763</v>
      </c>
      <c r="AJ481">
        <f t="shared" si="454"/>
        <v>764</v>
      </c>
      <c r="AK481">
        <f t="shared" si="454"/>
        <v>765</v>
      </c>
      <c r="AL481">
        <f t="shared" si="454"/>
        <v>766</v>
      </c>
      <c r="AM481">
        <f t="shared" si="454"/>
        <v>767</v>
      </c>
      <c r="AN481">
        <f t="shared" si="454"/>
        <v>768</v>
      </c>
      <c r="AO481">
        <f t="shared" si="454"/>
        <v>769</v>
      </c>
      <c r="AP481">
        <f t="shared" si="454"/>
        <v>770</v>
      </c>
      <c r="AQ481">
        <f t="shared" si="454"/>
        <v>771</v>
      </c>
      <c r="AR481">
        <f t="shared" si="454"/>
        <v>772</v>
      </c>
      <c r="AS481">
        <f t="shared" si="454"/>
        <v>773</v>
      </c>
      <c r="AT481">
        <f t="shared" si="454"/>
        <v>774</v>
      </c>
      <c r="AU481">
        <f t="shared" si="454"/>
        <v>775</v>
      </c>
    </row>
    <row r="482" spans="17:47" ht="12.75">
      <c r="Q482">
        <f aca="true" t="shared" si="455" ref="Q482:AU482">SMALL($Q$391:$AU$421,Q449)</f>
        <v>776</v>
      </c>
      <c r="R482">
        <f t="shared" si="455"/>
        <v>777</v>
      </c>
      <c r="S482">
        <f t="shared" si="455"/>
        <v>778</v>
      </c>
      <c r="T482">
        <f t="shared" si="455"/>
        <v>779</v>
      </c>
      <c r="U482">
        <f t="shared" si="455"/>
        <v>780</v>
      </c>
      <c r="V482">
        <f t="shared" si="455"/>
        <v>781</v>
      </c>
      <c r="W482">
        <f t="shared" si="455"/>
        <v>782</v>
      </c>
      <c r="X482">
        <f t="shared" si="455"/>
        <v>783</v>
      </c>
      <c r="Y482">
        <f t="shared" si="455"/>
        <v>784</v>
      </c>
      <c r="Z482">
        <f t="shared" si="455"/>
        <v>785</v>
      </c>
      <c r="AA482">
        <f t="shared" si="455"/>
        <v>786</v>
      </c>
      <c r="AB482">
        <f t="shared" si="455"/>
        <v>787</v>
      </c>
      <c r="AC482">
        <f t="shared" si="455"/>
        <v>788</v>
      </c>
      <c r="AD482">
        <f t="shared" si="455"/>
        <v>789</v>
      </c>
      <c r="AE482">
        <f t="shared" si="455"/>
        <v>790</v>
      </c>
      <c r="AF482">
        <f t="shared" si="455"/>
        <v>791</v>
      </c>
      <c r="AG482">
        <f t="shared" si="455"/>
        <v>792</v>
      </c>
      <c r="AH482">
        <f t="shared" si="455"/>
        <v>793</v>
      </c>
      <c r="AI482">
        <f t="shared" si="455"/>
        <v>794</v>
      </c>
      <c r="AJ482">
        <f t="shared" si="455"/>
        <v>795</v>
      </c>
      <c r="AK482">
        <f t="shared" si="455"/>
        <v>796</v>
      </c>
      <c r="AL482">
        <f t="shared" si="455"/>
        <v>797</v>
      </c>
      <c r="AM482">
        <f t="shared" si="455"/>
        <v>798</v>
      </c>
      <c r="AN482">
        <f t="shared" si="455"/>
        <v>799</v>
      </c>
      <c r="AO482">
        <f t="shared" si="455"/>
        <v>800</v>
      </c>
      <c r="AP482">
        <f t="shared" si="455"/>
        <v>801</v>
      </c>
      <c r="AQ482">
        <f t="shared" si="455"/>
        <v>802</v>
      </c>
      <c r="AR482">
        <f t="shared" si="455"/>
        <v>803</v>
      </c>
      <c r="AS482">
        <f t="shared" si="455"/>
        <v>804</v>
      </c>
      <c r="AT482">
        <f t="shared" si="455"/>
        <v>805</v>
      </c>
      <c r="AU482">
        <f t="shared" si="455"/>
        <v>806</v>
      </c>
    </row>
    <row r="483" spans="17:47" ht="12.75">
      <c r="Q483">
        <f aca="true" t="shared" si="456" ref="Q483:AU483">SMALL($Q$391:$AU$421,Q450)</f>
        <v>807</v>
      </c>
      <c r="R483">
        <f t="shared" si="456"/>
        <v>808</v>
      </c>
      <c r="S483">
        <f t="shared" si="456"/>
        <v>809</v>
      </c>
      <c r="T483">
        <f t="shared" si="456"/>
        <v>810</v>
      </c>
      <c r="U483">
        <f t="shared" si="456"/>
        <v>811</v>
      </c>
      <c r="V483">
        <f t="shared" si="456"/>
        <v>812</v>
      </c>
      <c r="W483">
        <f t="shared" si="456"/>
        <v>813</v>
      </c>
      <c r="X483">
        <f t="shared" si="456"/>
        <v>814</v>
      </c>
      <c r="Y483">
        <f t="shared" si="456"/>
        <v>815</v>
      </c>
      <c r="Z483">
        <f t="shared" si="456"/>
        <v>816</v>
      </c>
      <c r="AA483">
        <f t="shared" si="456"/>
        <v>817</v>
      </c>
      <c r="AB483">
        <f t="shared" si="456"/>
        <v>818</v>
      </c>
      <c r="AC483">
        <f t="shared" si="456"/>
        <v>819</v>
      </c>
      <c r="AD483">
        <f t="shared" si="456"/>
        <v>820</v>
      </c>
      <c r="AE483">
        <f t="shared" si="456"/>
        <v>821</v>
      </c>
      <c r="AF483">
        <f t="shared" si="456"/>
        <v>822</v>
      </c>
      <c r="AG483">
        <f t="shared" si="456"/>
        <v>823</v>
      </c>
      <c r="AH483">
        <f t="shared" si="456"/>
        <v>824</v>
      </c>
      <c r="AI483">
        <f t="shared" si="456"/>
        <v>825</v>
      </c>
      <c r="AJ483">
        <f t="shared" si="456"/>
        <v>826</v>
      </c>
      <c r="AK483">
        <f t="shared" si="456"/>
        <v>827</v>
      </c>
      <c r="AL483">
        <f t="shared" si="456"/>
        <v>828</v>
      </c>
      <c r="AM483">
        <f t="shared" si="456"/>
        <v>829</v>
      </c>
      <c r="AN483">
        <f t="shared" si="456"/>
        <v>830</v>
      </c>
      <c r="AO483">
        <f t="shared" si="456"/>
        <v>831</v>
      </c>
      <c r="AP483">
        <f t="shared" si="456"/>
        <v>832</v>
      </c>
      <c r="AQ483">
        <f t="shared" si="456"/>
        <v>833</v>
      </c>
      <c r="AR483">
        <f t="shared" si="456"/>
        <v>834</v>
      </c>
      <c r="AS483">
        <f t="shared" si="456"/>
        <v>835</v>
      </c>
      <c r="AT483">
        <f t="shared" si="456"/>
        <v>836</v>
      </c>
      <c r="AU483">
        <f t="shared" si="456"/>
        <v>837</v>
      </c>
    </row>
    <row r="484" spans="17:47" ht="12.75">
      <c r="Q484">
        <f aca="true" t="shared" si="457" ref="Q484:AU484">SMALL($Q$391:$AU$421,Q451)</f>
        <v>838</v>
      </c>
      <c r="R484">
        <f t="shared" si="457"/>
        <v>839</v>
      </c>
      <c r="S484">
        <f t="shared" si="457"/>
        <v>840</v>
      </c>
      <c r="T484">
        <f t="shared" si="457"/>
        <v>841</v>
      </c>
      <c r="U484">
        <f t="shared" si="457"/>
        <v>842</v>
      </c>
      <c r="V484">
        <f t="shared" si="457"/>
        <v>843</v>
      </c>
      <c r="W484">
        <f t="shared" si="457"/>
        <v>844</v>
      </c>
      <c r="X484">
        <f t="shared" si="457"/>
        <v>845</v>
      </c>
      <c r="Y484">
        <f t="shared" si="457"/>
        <v>846</v>
      </c>
      <c r="Z484">
        <f t="shared" si="457"/>
        <v>847</v>
      </c>
      <c r="AA484">
        <f t="shared" si="457"/>
        <v>848</v>
      </c>
      <c r="AB484">
        <f t="shared" si="457"/>
        <v>849</v>
      </c>
      <c r="AC484">
        <f t="shared" si="457"/>
        <v>850</v>
      </c>
      <c r="AD484">
        <f t="shared" si="457"/>
        <v>851</v>
      </c>
      <c r="AE484">
        <f t="shared" si="457"/>
        <v>852</v>
      </c>
      <c r="AF484">
        <f t="shared" si="457"/>
        <v>853</v>
      </c>
      <c r="AG484">
        <f t="shared" si="457"/>
        <v>854</v>
      </c>
      <c r="AH484">
        <f t="shared" si="457"/>
        <v>855</v>
      </c>
      <c r="AI484">
        <f t="shared" si="457"/>
        <v>856</v>
      </c>
      <c r="AJ484">
        <f t="shared" si="457"/>
        <v>857</v>
      </c>
      <c r="AK484">
        <f t="shared" si="457"/>
        <v>858</v>
      </c>
      <c r="AL484">
        <f t="shared" si="457"/>
        <v>859</v>
      </c>
      <c r="AM484">
        <f t="shared" si="457"/>
        <v>860</v>
      </c>
      <c r="AN484">
        <f t="shared" si="457"/>
        <v>861</v>
      </c>
      <c r="AO484">
        <f t="shared" si="457"/>
        <v>862</v>
      </c>
      <c r="AP484">
        <f t="shared" si="457"/>
        <v>863</v>
      </c>
      <c r="AQ484">
        <f t="shared" si="457"/>
        <v>864</v>
      </c>
      <c r="AR484">
        <f t="shared" si="457"/>
        <v>865</v>
      </c>
      <c r="AS484">
        <f t="shared" si="457"/>
        <v>866</v>
      </c>
      <c r="AT484">
        <f t="shared" si="457"/>
        <v>867</v>
      </c>
      <c r="AU484">
        <f t="shared" si="457"/>
        <v>868</v>
      </c>
    </row>
    <row r="485" spans="17:47" ht="12.75">
      <c r="Q485">
        <f aca="true" t="shared" si="458" ref="Q485:AU485">SMALL($Q$391:$AU$421,Q452)</f>
        <v>869</v>
      </c>
      <c r="R485">
        <f t="shared" si="458"/>
        <v>870</v>
      </c>
      <c r="S485">
        <f t="shared" si="458"/>
        <v>871</v>
      </c>
      <c r="T485">
        <f t="shared" si="458"/>
        <v>872</v>
      </c>
      <c r="U485">
        <f t="shared" si="458"/>
        <v>873</v>
      </c>
      <c r="V485">
        <f t="shared" si="458"/>
        <v>874</v>
      </c>
      <c r="W485">
        <f t="shared" si="458"/>
        <v>875</v>
      </c>
      <c r="X485">
        <f t="shared" si="458"/>
        <v>876</v>
      </c>
      <c r="Y485">
        <f t="shared" si="458"/>
        <v>877</v>
      </c>
      <c r="Z485">
        <f t="shared" si="458"/>
        <v>878</v>
      </c>
      <c r="AA485">
        <f t="shared" si="458"/>
        <v>879</v>
      </c>
      <c r="AB485">
        <f t="shared" si="458"/>
        <v>880</v>
      </c>
      <c r="AC485">
        <f t="shared" si="458"/>
        <v>881</v>
      </c>
      <c r="AD485">
        <f t="shared" si="458"/>
        <v>882</v>
      </c>
      <c r="AE485">
        <f t="shared" si="458"/>
        <v>883</v>
      </c>
      <c r="AF485">
        <f t="shared" si="458"/>
        <v>884</v>
      </c>
      <c r="AG485">
        <f t="shared" si="458"/>
        <v>885</v>
      </c>
      <c r="AH485">
        <f t="shared" si="458"/>
        <v>886</v>
      </c>
      <c r="AI485">
        <f t="shared" si="458"/>
        <v>887</v>
      </c>
      <c r="AJ485">
        <f t="shared" si="458"/>
        <v>888</v>
      </c>
      <c r="AK485">
        <f t="shared" si="458"/>
        <v>889</v>
      </c>
      <c r="AL485">
        <f t="shared" si="458"/>
        <v>890</v>
      </c>
      <c r="AM485">
        <f t="shared" si="458"/>
        <v>891</v>
      </c>
      <c r="AN485">
        <f t="shared" si="458"/>
        <v>892</v>
      </c>
      <c r="AO485">
        <f t="shared" si="458"/>
        <v>893</v>
      </c>
      <c r="AP485">
        <f t="shared" si="458"/>
        <v>894</v>
      </c>
      <c r="AQ485">
        <f t="shared" si="458"/>
        <v>895</v>
      </c>
      <c r="AR485">
        <f t="shared" si="458"/>
        <v>896</v>
      </c>
      <c r="AS485">
        <f t="shared" si="458"/>
        <v>897</v>
      </c>
      <c r="AT485">
        <f t="shared" si="458"/>
        <v>898</v>
      </c>
      <c r="AU485">
        <f t="shared" si="458"/>
        <v>899</v>
      </c>
    </row>
    <row r="486" spans="17:47" ht="12.75">
      <c r="Q486">
        <f aca="true" t="shared" si="459" ref="Q486:AU486">SMALL($Q$391:$AU$421,Q453)</f>
        <v>900</v>
      </c>
      <c r="R486">
        <f t="shared" si="459"/>
        <v>901</v>
      </c>
      <c r="S486">
        <f t="shared" si="459"/>
        <v>902</v>
      </c>
      <c r="T486">
        <f t="shared" si="459"/>
        <v>903</v>
      </c>
      <c r="U486">
        <f t="shared" si="459"/>
        <v>904</v>
      </c>
      <c r="V486">
        <f t="shared" si="459"/>
        <v>905</v>
      </c>
      <c r="W486">
        <f t="shared" si="459"/>
        <v>906</v>
      </c>
      <c r="X486">
        <f t="shared" si="459"/>
        <v>907</v>
      </c>
      <c r="Y486">
        <f t="shared" si="459"/>
        <v>908</v>
      </c>
      <c r="Z486">
        <f t="shared" si="459"/>
        <v>909</v>
      </c>
      <c r="AA486">
        <f t="shared" si="459"/>
        <v>910</v>
      </c>
      <c r="AB486">
        <f t="shared" si="459"/>
        <v>911</v>
      </c>
      <c r="AC486">
        <f t="shared" si="459"/>
        <v>912</v>
      </c>
      <c r="AD486">
        <f t="shared" si="459"/>
        <v>913</v>
      </c>
      <c r="AE486">
        <f t="shared" si="459"/>
        <v>914</v>
      </c>
      <c r="AF486">
        <f t="shared" si="459"/>
        <v>915</v>
      </c>
      <c r="AG486">
        <f t="shared" si="459"/>
        <v>916</v>
      </c>
      <c r="AH486">
        <f t="shared" si="459"/>
        <v>917</v>
      </c>
      <c r="AI486">
        <f t="shared" si="459"/>
        <v>918</v>
      </c>
      <c r="AJ486">
        <f t="shared" si="459"/>
        <v>919</v>
      </c>
      <c r="AK486">
        <f t="shared" si="459"/>
        <v>920</v>
      </c>
      <c r="AL486">
        <f t="shared" si="459"/>
        <v>921</v>
      </c>
      <c r="AM486">
        <f t="shared" si="459"/>
        <v>922</v>
      </c>
      <c r="AN486">
        <f t="shared" si="459"/>
        <v>923</v>
      </c>
      <c r="AO486">
        <f t="shared" si="459"/>
        <v>924</v>
      </c>
      <c r="AP486">
        <f t="shared" si="459"/>
        <v>925</v>
      </c>
      <c r="AQ486">
        <f t="shared" si="459"/>
        <v>926</v>
      </c>
      <c r="AR486">
        <f t="shared" si="459"/>
        <v>927</v>
      </c>
      <c r="AS486">
        <f t="shared" si="459"/>
        <v>928</v>
      </c>
      <c r="AT486">
        <f t="shared" si="459"/>
        <v>929</v>
      </c>
      <c r="AU486">
        <f t="shared" si="459"/>
        <v>930</v>
      </c>
    </row>
    <row r="487" spans="17:47" ht="12.75">
      <c r="Q487">
        <f aca="true" t="shared" si="460" ref="Q487:AU487">SMALL($Q$391:$AU$421,Q454)</f>
        <v>931</v>
      </c>
      <c r="R487">
        <f t="shared" si="460"/>
        <v>932</v>
      </c>
      <c r="S487">
        <f t="shared" si="460"/>
        <v>933</v>
      </c>
      <c r="T487">
        <f t="shared" si="460"/>
        <v>934</v>
      </c>
      <c r="U487">
        <f t="shared" si="460"/>
        <v>935</v>
      </c>
      <c r="V487">
        <f t="shared" si="460"/>
        <v>936</v>
      </c>
      <c r="W487">
        <f t="shared" si="460"/>
        <v>937</v>
      </c>
      <c r="X487">
        <f t="shared" si="460"/>
        <v>938</v>
      </c>
      <c r="Y487">
        <f t="shared" si="460"/>
        <v>939</v>
      </c>
      <c r="Z487">
        <f t="shared" si="460"/>
        <v>940</v>
      </c>
      <c r="AA487">
        <f t="shared" si="460"/>
        <v>941</v>
      </c>
      <c r="AB487">
        <f t="shared" si="460"/>
        <v>942</v>
      </c>
      <c r="AC487">
        <f t="shared" si="460"/>
        <v>943</v>
      </c>
      <c r="AD487">
        <f t="shared" si="460"/>
        <v>944</v>
      </c>
      <c r="AE487">
        <f t="shared" si="460"/>
        <v>945</v>
      </c>
      <c r="AF487">
        <f t="shared" si="460"/>
        <v>946</v>
      </c>
      <c r="AG487">
        <f t="shared" si="460"/>
        <v>947</v>
      </c>
      <c r="AH487">
        <f t="shared" si="460"/>
        <v>948</v>
      </c>
      <c r="AI487">
        <f t="shared" si="460"/>
        <v>949</v>
      </c>
      <c r="AJ487">
        <f t="shared" si="460"/>
        <v>950</v>
      </c>
      <c r="AK487">
        <f t="shared" si="460"/>
        <v>951</v>
      </c>
      <c r="AL487">
        <f t="shared" si="460"/>
        <v>952</v>
      </c>
      <c r="AM487">
        <f t="shared" si="460"/>
        <v>953</v>
      </c>
      <c r="AN487">
        <f t="shared" si="460"/>
        <v>954</v>
      </c>
      <c r="AO487">
        <f t="shared" si="460"/>
        <v>955</v>
      </c>
      <c r="AP487">
        <f t="shared" si="460"/>
        <v>956</v>
      </c>
      <c r="AQ487">
        <f t="shared" si="460"/>
        <v>957</v>
      </c>
      <c r="AR487">
        <f t="shared" si="460"/>
        <v>958</v>
      </c>
      <c r="AS487">
        <f t="shared" si="460"/>
        <v>959</v>
      </c>
      <c r="AT487">
        <f t="shared" si="460"/>
        <v>960</v>
      </c>
      <c r="AU487">
        <f t="shared" si="460"/>
        <v>961</v>
      </c>
    </row>
    <row r="488" ht="12.75">
      <c r="T488"/>
    </row>
    <row r="489" ht="12.75">
      <c r="T489"/>
    </row>
    <row r="490" spans="17:47" ht="12.75">
      <c r="Q490" s="3">
        <f>Q424-Q457</f>
        <v>0</v>
      </c>
      <c r="R490" s="3">
        <f aca="true" t="shared" si="461" ref="R490:AU490">R424-R457</f>
        <v>0</v>
      </c>
      <c r="S490" s="3">
        <f t="shared" si="461"/>
        <v>0</v>
      </c>
      <c r="T490" s="3">
        <f t="shared" si="461"/>
        <v>0</v>
      </c>
      <c r="U490" s="3">
        <f t="shared" si="461"/>
        <v>0</v>
      </c>
      <c r="V490" s="3">
        <f t="shared" si="461"/>
        <v>0</v>
      </c>
      <c r="W490" s="3">
        <f t="shared" si="461"/>
        <v>0</v>
      </c>
      <c r="X490" s="3">
        <f t="shared" si="461"/>
        <v>0</v>
      </c>
      <c r="Y490" s="3">
        <f t="shared" si="461"/>
        <v>0</v>
      </c>
      <c r="Z490" s="3">
        <f t="shared" si="461"/>
        <v>0</v>
      </c>
      <c r="AA490" s="3">
        <f t="shared" si="461"/>
        <v>0</v>
      </c>
      <c r="AB490" s="3">
        <f t="shared" si="461"/>
        <v>0</v>
      </c>
      <c r="AC490" s="3">
        <f t="shared" si="461"/>
        <v>0</v>
      </c>
      <c r="AD490" s="3">
        <f t="shared" si="461"/>
        <v>0</v>
      </c>
      <c r="AE490" s="3">
        <f t="shared" si="461"/>
        <v>0</v>
      </c>
      <c r="AF490" s="3">
        <f t="shared" si="461"/>
        <v>0</v>
      </c>
      <c r="AG490" s="3">
        <f t="shared" si="461"/>
        <v>0</v>
      </c>
      <c r="AH490" s="3">
        <f t="shared" si="461"/>
        <v>0</v>
      </c>
      <c r="AI490" s="3">
        <f t="shared" si="461"/>
        <v>0</v>
      </c>
      <c r="AJ490" s="3">
        <f t="shared" si="461"/>
        <v>0</v>
      </c>
      <c r="AK490" s="3">
        <f t="shared" si="461"/>
        <v>0</v>
      </c>
      <c r="AL490" s="3">
        <f t="shared" si="461"/>
        <v>0</v>
      </c>
      <c r="AM490" s="3">
        <f t="shared" si="461"/>
        <v>0</v>
      </c>
      <c r="AN490" s="3">
        <f t="shared" si="461"/>
        <v>0</v>
      </c>
      <c r="AO490" s="3">
        <f t="shared" si="461"/>
        <v>0</v>
      </c>
      <c r="AP490" s="3">
        <f t="shared" si="461"/>
        <v>0</v>
      </c>
      <c r="AQ490" s="3">
        <f t="shared" si="461"/>
        <v>0</v>
      </c>
      <c r="AR490" s="3">
        <f t="shared" si="461"/>
        <v>0</v>
      </c>
      <c r="AS490" s="3">
        <f t="shared" si="461"/>
        <v>0</v>
      </c>
      <c r="AT490" s="3">
        <f t="shared" si="461"/>
        <v>0</v>
      </c>
      <c r="AU490" s="3">
        <f t="shared" si="461"/>
        <v>0</v>
      </c>
    </row>
    <row r="491" spans="17:47" ht="12.75">
      <c r="Q491" s="3">
        <f aca="true" t="shared" si="462" ref="Q491:AU491">Q425-Q458</f>
        <v>0</v>
      </c>
      <c r="R491" s="3">
        <f t="shared" si="462"/>
        <v>0</v>
      </c>
      <c r="S491" s="3">
        <f t="shared" si="462"/>
        <v>0</v>
      </c>
      <c r="T491" s="3">
        <f t="shared" si="462"/>
        <v>0</v>
      </c>
      <c r="U491" s="3">
        <f t="shared" si="462"/>
        <v>0</v>
      </c>
      <c r="V491" s="3">
        <f t="shared" si="462"/>
        <v>0</v>
      </c>
      <c r="W491" s="3">
        <f t="shared" si="462"/>
        <v>0</v>
      </c>
      <c r="X491" s="3">
        <f t="shared" si="462"/>
        <v>0</v>
      </c>
      <c r="Y491" s="3">
        <f t="shared" si="462"/>
        <v>0</v>
      </c>
      <c r="Z491" s="3">
        <f t="shared" si="462"/>
        <v>0</v>
      </c>
      <c r="AA491" s="3">
        <f t="shared" si="462"/>
        <v>0</v>
      </c>
      <c r="AB491" s="3">
        <f t="shared" si="462"/>
        <v>0</v>
      </c>
      <c r="AC491" s="3">
        <f t="shared" si="462"/>
        <v>0</v>
      </c>
      <c r="AD491" s="3">
        <f t="shared" si="462"/>
        <v>0</v>
      </c>
      <c r="AE491" s="3">
        <f t="shared" si="462"/>
        <v>0</v>
      </c>
      <c r="AF491" s="3">
        <f t="shared" si="462"/>
        <v>0</v>
      </c>
      <c r="AG491" s="3">
        <f t="shared" si="462"/>
        <v>0</v>
      </c>
      <c r="AH491" s="3">
        <f t="shared" si="462"/>
        <v>0</v>
      </c>
      <c r="AI491" s="3">
        <f t="shared" si="462"/>
        <v>0</v>
      </c>
      <c r="AJ491" s="3">
        <f t="shared" si="462"/>
        <v>0</v>
      </c>
      <c r="AK491" s="3">
        <f t="shared" si="462"/>
        <v>0</v>
      </c>
      <c r="AL491" s="3">
        <f t="shared" si="462"/>
        <v>0</v>
      </c>
      <c r="AM491" s="3">
        <f t="shared" si="462"/>
        <v>0</v>
      </c>
      <c r="AN491" s="3">
        <f t="shared" si="462"/>
        <v>0</v>
      </c>
      <c r="AO491" s="3">
        <f t="shared" si="462"/>
        <v>0</v>
      </c>
      <c r="AP491" s="3">
        <f t="shared" si="462"/>
        <v>0</v>
      </c>
      <c r="AQ491" s="3">
        <f t="shared" si="462"/>
        <v>0</v>
      </c>
      <c r="AR491" s="3">
        <f t="shared" si="462"/>
        <v>0</v>
      </c>
      <c r="AS491" s="3">
        <f t="shared" si="462"/>
        <v>0</v>
      </c>
      <c r="AT491" s="3">
        <f t="shared" si="462"/>
        <v>0</v>
      </c>
      <c r="AU491" s="3">
        <f t="shared" si="462"/>
        <v>0</v>
      </c>
    </row>
    <row r="492" spans="17:47" ht="12.75">
      <c r="Q492" s="3">
        <f aca="true" t="shared" si="463" ref="Q492:AU492">Q426-Q459</f>
        <v>0</v>
      </c>
      <c r="R492" s="3">
        <f t="shared" si="463"/>
        <v>0</v>
      </c>
      <c r="S492" s="3">
        <f t="shared" si="463"/>
        <v>0</v>
      </c>
      <c r="T492" s="3">
        <f t="shared" si="463"/>
        <v>0</v>
      </c>
      <c r="U492" s="3">
        <f t="shared" si="463"/>
        <v>0</v>
      </c>
      <c r="V492" s="3">
        <f t="shared" si="463"/>
        <v>0</v>
      </c>
      <c r="W492" s="3">
        <f t="shared" si="463"/>
        <v>0</v>
      </c>
      <c r="X492" s="3">
        <f t="shared" si="463"/>
        <v>0</v>
      </c>
      <c r="Y492" s="3">
        <f t="shared" si="463"/>
        <v>0</v>
      </c>
      <c r="Z492" s="3">
        <f t="shared" si="463"/>
        <v>0</v>
      </c>
      <c r="AA492" s="3">
        <f t="shared" si="463"/>
        <v>0</v>
      </c>
      <c r="AB492" s="3">
        <f t="shared" si="463"/>
        <v>0</v>
      </c>
      <c r="AC492" s="3">
        <f t="shared" si="463"/>
        <v>0</v>
      </c>
      <c r="AD492" s="3">
        <f t="shared" si="463"/>
        <v>0</v>
      </c>
      <c r="AE492" s="3">
        <f t="shared" si="463"/>
        <v>0</v>
      </c>
      <c r="AF492" s="3">
        <f t="shared" si="463"/>
        <v>0</v>
      </c>
      <c r="AG492" s="3">
        <f t="shared" si="463"/>
        <v>0</v>
      </c>
      <c r="AH492" s="3">
        <f t="shared" si="463"/>
        <v>0</v>
      </c>
      <c r="AI492" s="3">
        <f t="shared" si="463"/>
        <v>0</v>
      </c>
      <c r="AJ492" s="3">
        <f t="shared" si="463"/>
        <v>0</v>
      </c>
      <c r="AK492" s="3">
        <f t="shared" si="463"/>
        <v>0</v>
      </c>
      <c r="AL492" s="3">
        <f t="shared" si="463"/>
        <v>0</v>
      </c>
      <c r="AM492" s="3">
        <f t="shared" si="463"/>
        <v>0</v>
      </c>
      <c r="AN492" s="3">
        <f t="shared" si="463"/>
        <v>0</v>
      </c>
      <c r="AO492" s="3">
        <f t="shared" si="463"/>
        <v>0</v>
      </c>
      <c r="AP492" s="3">
        <f t="shared" si="463"/>
        <v>0</v>
      </c>
      <c r="AQ492" s="3">
        <f t="shared" si="463"/>
        <v>0</v>
      </c>
      <c r="AR492" s="3">
        <f t="shared" si="463"/>
        <v>0</v>
      </c>
      <c r="AS492" s="3">
        <f t="shared" si="463"/>
        <v>0</v>
      </c>
      <c r="AT492" s="3">
        <f t="shared" si="463"/>
        <v>0</v>
      </c>
      <c r="AU492" s="3">
        <f t="shared" si="463"/>
        <v>0</v>
      </c>
    </row>
    <row r="493" spans="17:47" ht="12.75">
      <c r="Q493" s="3">
        <f aca="true" t="shared" si="464" ref="Q493:AU493">Q427-Q460</f>
        <v>0</v>
      </c>
      <c r="R493" s="3">
        <f t="shared" si="464"/>
        <v>0</v>
      </c>
      <c r="S493" s="3">
        <f t="shared" si="464"/>
        <v>0</v>
      </c>
      <c r="T493" s="3">
        <f t="shared" si="464"/>
        <v>0</v>
      </c>
      <c r="U493" s="3">
        <f t="shared" si="464"/>
        <v>0</v>
      </c>
      <c r="V493" s="3">
        <f t="shared" si="464"/>
        <v>0</v>
      </c>
      <c r="W493" s="3">
        <f t="shared" si="464"/>
        <v>0</v>
      </c>
      <c r="X493" s="3">
        <f t="shared" si="464"/>
        <v>0</v>
      </c>
      <c r="Y493" s="3">
        <f t="shared" si="464"/>
        <v>0</v>
      </c>
      <c r="Z493" s="3">
        <f t="shared" si="464"/>
        <v>0</v>
      </c>
      <c r="AA493" s="3">
        <f t="shared" si="464"/>
        <v>0</v>
      </c>
      <c r="AB493" s="3">
        <f t="shared" si="464"/>
        <v>0</v>
      </c>
      <c r="AC493" s="3">
        <f t="shared" si="464"/>
        <v>0</v>
      </c>
      <c r="AD493" s="3">
        <f t="shared" si="464"/>
        <v>0</v>
      </c>
      <c r="AE493" s="3">
        <f t="shared" si="464"/>
        <v>0</v>
      </c>
      <c r="AF493" s="3">
        <f t="shared" si="464"/>
        <v>0</v>
      </c>
      <c r="AG493" s="3">
        <f t="shared" si="464"/>
        <v>0</v>
      </c>
      <c r="AH493" s="3">
        <f t="shared" si="464"/>
        <v>0</v>
      </c>
      <c r="AI493" s="3">
        <f t="shared" si="464"/>
        <v>0</v>
      </c>
      <c r="AJ493" s="3">
        <f t="shared" si="464"/>
        <v>0</v>
      </c>
      <c r="AK493" s="3">
        <f t="shared" si="464"/>
        <v>0</v>
      </c>
      <c r="AL493" s="3">
        <f t="shared" si="464"/>
        <v>0</v>
      </c>
      <c r="AM493" s="3">
        <f t="shared" si="464"/>
        <v>0</v>
      </c>
      <c r="AN493" s="3">
        <f t="shared" si="464"/>
        <v>0</v>
      </c>
      <c r="AO493" s="3">
        <f t="shared" si="464"/>
        <v>0</v>
      </c>
      <c r="AP493" s="3">
        <f t="shared" si="464"/>
        <v>0</v>
      </c>
      <c r="AQ493" s="3">
        <f t="shared" si="464"/>
        <v>0</v>
      </c>
      <c r="AR493" s="3">
        <f t="shared" si="464"/>
        <v>0</v>
      </c>
      <c r="AS493" s="3">
        <f t="shared" si="464"/>
        <v>0</v>
      </c>
      <c r="AT493" s="3">
        <f t="shared" si="464"/>
        <v>0</v>
      </c>
      <c r="AU493" s="3">
        <f t="shared" si="464"/>
        <v>0</v>
      </c>
    </row>
    <row r="494" spans="17:47" ht="12.75">
      <c r="Q494" s="3">
        <f aca="true" t="shared" si="465" ref="Q494:AU494">Q428-Q461</f>
        <v>0</v>
      </c>
      <c r="R494" s="3">
        <f t="shared" si="465"/>
        <v>0</v>
      </c>
      <c r="S494" s="3">
        <f t="shared" si="465"/>
        <v>0</v>
      </c>
      <c r="T494" s="3">
        <f t="shared" si="465"/>
        <v>0</v>
      </c>
      <c r="U494" s="3">
        <f t="shared" si="465"/>
        <v>0</v>
      </c>
      <c r="V494" s="3">
        <f t="shared" si="465"/>
        <v>0</v>
      </c>
      <c r="W494" s="3">
        <f t="shared" si="465"/>
        <v>0</v>
      </c>
      <c r="X494" s="3">
        <f t="shared" si="465"/>
        <v>0</v>
      </c>
      <c r="Y494" s="3">
        <f t="shared" si="465"/>
        <v>0</v>
      </c>
      <c r="Z494" s="3">
        <f t="shared" si="465"/>
        <v>0</v>
      </c>
      <c r="AA494" s="3">
        <f t="shared" si="465"/>
        <v>0</v>
      </c>
      <c r="AB494" s="3">
        <f t="shared" si="465"/>
        <v>0</v>
      </c>
      <c r="AC494" s="3">
        <f t="shared" si="465"/>
        <v>0</v>
      </c>
      <c r="AD494" s="3">
        <f t="shared" si="465"/>
        <v>0</v>
      </c>
      <c r="AE494" s="3">
        <f t="shared" si="465"/>
        <v>0</v>
      </c>
      <c r="AF494" s="3">
        <f t="shared" si="465"/>
        <v>0</v>
      </c>
      <c r="AG494" s="3">
        <f t="shared" si="465"/>
        <v>0</v>
      </c>
      <c r="AH494" s="3">
        <f t="shared" si="465"/>
        <v>0</v>
      </c>
      <c r="AI494" s="3">
        <f t="shared" si="465"/>
        <v>0</v>
      </c>
      <c r="AJ494" s="3">
        <f t="shared" si="465"/>
        <v>0</v>
      </c>
      <c r="AK494" s="3">
        <f t="shared" si="465"/>
        <v>0</v>
      </c>
      <c r="AL494" s="3">
        <f t="shared" si="465"/>
        <v>0</v>
      </c>
      <c r="AM494" s="3">
        <f t="shared" si="465"/>
        <v>0</v>
      </c>
      <c r="AN494" s="3">
        <f t="shared" si="465"/>
        <v>0</v>
      </c>
      <c r="AO494" s="3">
        <f t="shared" si="465"/>
        <v>0</v>
      </c>
      <c r="AP494" s="3">
        <f t="shared" si="465"/>
        <v>0</v>
      </c>
      <c r="AQ494" s="3">
        <f t="shared" si="465"/>
        <v>0</v>
      </c>
      <c r="AR494" s="3">
        <f t="shared" si="465"/>
        <v>0</v>
      </c>
      <c r="AS494" s="3">
        <f t="shared" si="465"/>
        <v>0</v>
      </c>
      <c r="AT494" s="3">
        <f t="shared" si="465"/>
        <v>0</v>
      </c>
      <c r="AU494" s="3">
        <f t="shared" si="465"/>
        <v>0</v>
      </c>
    </row>
    <row r="495" spans="17:47" ht="12.75">
      <c r="Q495" s="3">
        <f aca="true" t="shared" si="466" ref="Q495:AU495">Q429-Q462</f>
        <v>0</v>
      </c>
      <c r="R495" s="3">
        <f t="shared" si="466"/>
        <v>0</v>
      </c>
      <c r="S495" s="3">
        <f t="shared" si="466"/>
        <v>0</v>
      </c>
      <c r="T495" s="3">
        <f t="shared" si="466"/>
        <v>0</v>
      </c>
      <c r="U495" s="3">
        <f t="shared" si="466"/>
        <v>0</v>
      </c>
      <c r="V495" s="3">
        <f t="shared" si="466"/>
        <v>0</v>
      </c>
      <c r="W495" s="3">
        <f t="shared" si="466"/>
        <v>0</v>
      </c>
      <c r="X495" s="3">
        <f t="shared" si="466"/>
        <v>0</v>
      </c>
      <c r="Y495" s="3">
        <f t="shared" si="466"/>
        <v>0</v>
      </c>
      <c r="Z495" s="3">
        <f t="shared" si="466"/>
        <v>0</v>
      </c>
      <c r="AA495" s="3">
        <f t="shared" si="466"/>
        <v>0</v>
      </c>
      <c r="AB495" s="3">
        <f t="shared" si="466"/>
        <v>0</v>
      </c>
      <c r="AC495" s="3">
        <f t="shared" si="466"/>
        <v>0</v>
      </c>
      <c r="AD495" s="3">
        <f t="shared" si="466"/>
        <v>0</v>
      </c>
      <c r="AE495" s="3">
        <f t="shared" si="466"/>
        <v>0</v>
      </c>
      <c r="AF495" s="3">
        <f t="shared" si="466"/>
        <v>0</v>
      </c>
      <c r="AG495" s="3">
        <f t="shared" si="466"/>
        <v>0</v>
      </c>
      <c r="AH495" s="3">
        <f t="shared" si="466"/>
        <v>0</v>
      </c>
      <c r="AI495" s="3">
        <f t="shared" si="466"/>
        <v>0</v>
      </c>
      <c r="AJ495" s="3">
        <f t="shared" si="466"/>
        <v>0</v>
      </c>
      <c r="AK495" s="3">
        <f t="shared" si="466"/>
        <v>0</v>
      </c>
      <c r="AL495" s="3">
        <f t="shared" si="466"/>
        <v>0</v>
      </c>
      <c r="AM495" s="3">
        <f t="shared" si="466"/>
        <v>0</v>
      </c>
      <c r="AN495" s="3">
        <f t="shared" si="466"/>
        <v>0</v>
      </c>
      <c r="AO495" s="3">
        <f t="shared" si="466"/>
        <v>0</v>
      </c>
      <c r="AP495" s="3">
        <f t="shared" si="466"/>
        <v>0</v>
      </c>
      <c r="AQ495" s="3">
        <f t="shared" si="466"/>
        <v>0</v>
      </c>
      <c r="AR495" s="3">
        <f t="shared" si="466"/>
        <v>0</v>
      </c>
      <c r="AS495" s="3">
        <f t="shared" si="466"/>
        <v>0</v>
      </c>
      <c r="AT495" s="3">
        <f t="shared" si="466"/>
        <v>0</v>
      </c>
      <c r="AU495" s="3">
        <f t="shared" si="466"/>
        <v>0</v>
      </c>
    </row>
    <row r="496" spans="17:47" ht="12.75">
      <c r="Q496" s="3">
        <f aca="true" t="shared" si="467" ref="Q496:AU496">Q430-Q463</f>
        <v>0</v>
      </c>
      <c r="R496" s="3">
        <f t="shared" si="467"/>
        <v>0</v>
      </c>
      <c r="S496" s="3">
        <f t="shared" si="467"/>
        <v>0</v>
      </c>
      <c r="T496" s="3">
        <f t="shared" si="467"/>
        <v>0</v>
      </c>
      <c r="U496" s="3">
        <f t="shared" si="467"/>
        <v>0</v>
      </c>
      <c r="V496" s="3">
        <f t="shared" si="467"/>
        <v>0</v>
      </c>
      <c r="W496" s="3">
        <f t="shared" si="467"/>
        <v>0</v>
      </c>
      <c r="X496" s="3">
        <f t="shared" si="467"/>
        <v>0</v>
      </c>
      <c r="Y496" s="3">
        <f t="shared" si="467"/>
        <v>0</v>
      </c>
      <c r="Z496" s="3">
        <f t="shared" si="467"/>
        <v>0</v>
      </c>
      <c r="AA496" s="3">
        <f t="shared" si="467"/>
        <v>0</v>
      </c>
      <c r="AB496" s="3">
        <f t="shared" si="467"/>
        <v>0</v>
      </c>
      <c r="AC496" s="3">
        <f t="shared" si="467"/>
        <v>0</v>
      </c>
      <c r="AD496" s="3">
        <f t="shared" si="467"/>
        <v>0</v>
      </c>
      <c r="AE496" s="3">
        <f t="shared" si="467"/>
        <v>0</v>
      </c>
      <c r="AF496" s="3">
        <f t="shared" si="467"/>
        <v>0</v>
      </c>
      <c r="AG496" s="3">
        <f t="shared" si="467"/>
        <v>0</v>
      </c>
      <c r="AH496" s="3">
        <f t="shared" si="467"/>
        <v>0</v>
      </c>
      <c r="AI496" s="3">
        <f t="shared" si="467"/>
        <v>0</v>
      </c>
      <c r="AJ496" s="3">
        <f t="shared" si="467"/>
        <v>0</v>
      </c>
      <c r="AK496" s="3">
        <f t="shared" si="467"/>
        <v>0</v>
      </c>
      <c r="AL496" s="3">
        <f t="shared" si="467"/>
        <v>0</v>
      </c>
      <c r="AM496" s="3">
        <f t="shared" si="467"/>
        <v>0</v>
      </c>
      <c r="AN496" s="3">
        <f t="shared" si="467"/>
        <v>0</v>
      </c>
      <c r="AO496" s="3">
        <f t="shared" si="467"/>
        <v>0</v>
      </c>
      <c r="AP496" s="3">
        <f t="shared" si="467"/>
        <v>0</v>
      </c>
      <c r="AQ496" s="3">
        <f t="shared" si="467"/>
        <v>0</v>
      </c>
      <c r="AR496" s="3">
        <f t="shared" si="467"/>
        <v>0</v>
      </c>
      <c r="AS496" s="3">
        <f t="shared" si="467"/>
        <v>0</v>
      </c>
      <c r="AT496" s="3">
        <f t="shared" si="467"/>
        <v>0</v>
      </c>
      <c r="AU496" s="3">
        <f t="shared" si="467"/>
        <v>0</v>
      </c>
    </row>
    <row r="497" spans="17:47" ht="12.75">
      <c r="Q497" s="3">
        <f aca="true" t="shared" si="468" ref="Q497:AU497">Q431-Q464</f>
        <v>0</v>
      </c>
      <c r="R497" s="3">
        <f t="shared" si="468"/>
        <v>0</v>
      </c>
      <c r="S497" s="3">
        <f t="shared" si="468"/>
        <v>0</v>
      </c>
      <c r="T497" s="3">
        <f t="shared" si="468"/>
        <v>0</v>
      </c>
      <c r="U497" s="3">
        <f t="shared" si="468"/>
        <v>0</v>
      </c>
      <c r="V497" s="3">
        <f t="shared" si="468"/>
        <v>0</v>
      </c>
      <c r="W497" s="3">
        <f t="shared" si="468"/>
        <v>0</v>
      </c>
      <c r="X497" s="3">
        <f t="shared" si="468"/>
        <v>0</v>
      </c>
      <c r="Y497" s="3">
        <f t="shared" si="468"/>
        <v>0</v>
      </c>
      <c r="Z497" s="3">
        <f t="shared" si="468"/>
        <v>0</v>
      </c>
      <c r="AA497" s="3">
        <f t="shared" si="468"/>
        <v>0</v>
      </c>
      <c r="AB497" s="3">
        <f t="shared" si="468"/>
        <v>0</v>
      </c>
      <c r="AC497" s="3">
        <f t="shared" si="468"/>
        <v>0</v>
      </c>
      <c r="AD497" s="3">
        <f t="shared" si="468"/>
        <v>0</v>
      </c>
      <c r="AE497" s="3">
        <f t="shared" si="468"/>
        <v>0</v>
      </c>
      <c r="AF497" s="3">
        <f t="shared" si="468"/>
        <v>0</v>
      </c>
      <c r="AG497" s="3">
        <f t="shared" si="468"/>
        <v>0</v>
      </c>
      <c r="AH497" s="3">
        <f t="shared" si="468"/>
        <v>0</v>
      </c>
      <c r="AI497" s="3">
        <f t="shared" si="468"/>
        <v>0</v>
      </c>
      <c r="AJ497" s="3">
        <f t="shared" si="468"/>
        <v>0</v>
      </c>
      <c r="AK497" s="3">
        <f t="shared" si="468"/>
        <v>0</v>
      </c>
      <c r="AL497" s="3">
        <f t="shared" si="468"/>
        <v>0</v>
      </c>
      <c r="AM497" s="3">
        <f t="shared" si="468"/>
        <v>0</v>
      </c>
      <c r="AN497" s="3">
        <f t="shared" si="468"/>
        <v>0</v>
      </c>
      <c r="AO497" s="3">
        <f t="shared" si="468"/>
        <v>0</v>
      </c>
      <c r="AP497" s="3">
        <f t="shared" si="468"/>
        <v>0</v>
      </c>
      <c r="AQ497" s="3">
        <f t="shared" si="468"/>
        <v>0</v>
      </c>
      <c r="AR497" s="3">
        <f t="shared" si="468"/>
        <v>0</v>
      </c>
      <c r="AS497" s="3">
        <f t="shared" si="468"/>
        <v>0</v>
      </c>
      <c r="AT497" s="3">
        <f t="shared" si="468"/>
        <v>0</v>
      </c>
      <c r="AU497" s="3">
        <f t="shared" si="468"/>
        <v>0</v>
      </c>
    </row>
    <row r="498" spans="17:47" ht="12.75">
      <c r="Q498" s="3">
        <f aca="true" t="shared" si="469" ref="Q498:AU498">Q432-Q465</f>
        <v>0</v>
      </c>
      <c r="R498" s="3">
        <f t="shared" si="469"/>
        <v>0</v>
      </c>
      <c r="S498" s="3">
        <f t="shared" si="469"/>
        <v>0</v>
      </c>
      <c r="T498" s="3">
        <f t="shared" si="469"/>
        <v>0</v>
      </c>
      <c r="U498" s="3">
        <f t="shared" si="469"/>
        <v>0</v>
      </c>
      <c r="V498" s="3">
        <f t="shared" si="469"/>
        <v>0</v>
      </c>
      <c r="W498" s="3">
        <f t="shared" si="469"/>
        <v>0</v>
      </c>
      <c r="X498" s="3">
        <f t="shared" si="469"/>
        <v>0</v>
      </c>
      <c r="Y498" s="3">
        <f t="shared" si="469"/>
        <v>0</v>
      </c>
      <c r="Z498" s="3">
        <f t="shared" si="469"/>
        <v>0</v>
      </c>
      <c r="AA498" s="3">
        <f t="shared" si="469"/>
        <v>0</v>
      </c>
      <c r="AB498" s="3">
        <f t="shared" si="469"/>
        <v>0</v>
      </c>
      <c r="AC498" s="3">
        <f t="shared" si="469"/>
        <v>0</v>
      </c>
      <c r="AD498" s="3">
        <f t="shared" si="469"/>
        <v>0</v>
      </c>
      <c r="AE498" s="3">
        <f t="shared" si="469"/>
        <v>0</v>
      </c>
      <c r="AF498" s="3">
        <f t="shared" si="469"/>
        <v>0</v>
      </c>
      <c r="AG498" s="3">
        <f t="shared" si="469"/>
        <v>0</v>
      </c>
      <c r="AH498" s="3">
        <f t="shared" si="469"/>
        <v>0</v>
      </c>
      <c r="AI498" s="3">
        <f t="shared" si="469"/>
        <v>0</v>
      </c>
      <c r="AJ498" s="3">
        <f t="shared" si="469"/>
        <v>0</v>
      </c>
      <c r="AK498" s="3">
        <f t="shared" si="469"/>
        <v>0</v>
      </c>
      <c r="AL498" s="3">
        <f t="shared" si="469"/>
        <v>0</v>
      </c>
      <c r="AM498" s="3">
        <f t="shared" si="469"/>
        <v>0</v>
      </c>
      <c r="AN498" s="3">
        <f t="shared" si="469"/>
        <v>0</v>
      </c>
      <c r="AO498" s="3">
        <f t="shared" si="469"/>
        <v>0</v>
      </c>
      <c r="AP498" s="3">
        <f t="shared" si="469"/>
        <v>0</v>
      </c>
      <c r="AQ498" s="3">
        <f t="shared" si="469"/>
        <v>0</v>
      </c>
      <c r="AR498" s="3">
        <f t="shared" si="469"/>
        <v>0</v>
      </c>
      <c r="AS498" s="3">
        <f t="shared" si="469"/>
        <v>0</v>
      </c>
      <c r="AT498" s="3">
        <f t="shared" si="469"/>
        <v>0</v>
      </c>
      <c r="AU498" s="3">
        <f t="shared" si="469"/>
        <v>0</v>
      </c>
    </row>
    <row r="499" spans="17:47" ht="12.75">
      <c r="Q499" s="3">
        <f aca="true" t="shared" si="470" ref="Q499:AU499">Q433-Q466</f>
        <v>0</v>
      </c>
      <c r="R499" s="3">
        <f t="shared" si="470"/>
        <v>0</v>
      </c>
      <c r="S499" s="3">
        <f t="shared" si="470"/>
        <v>0</v>
      </c>
      <c r="T499" s="3">
        <f t="shared" si="470"/>
        <v>0</v>
      </c>
      <c r="U499" s="3">
        <f t="shared" si="470"/>
        <v>0</v>
      </c>
      <c r="V499" s="3">
        <f t="shared" si="470"/>
        <v>0</v>
      </c>
      <c r="W499" s="3">
        <f t="shared" si="470"/>
        <v>0</v>
      </c>
      <c r="X499" s="3">
        <f t="shared" si="470"/>
        <v>0</v>
      </c>
      <c r="Y499" s="3">
        <f t="shared" si="470"/>
        <v>0</v>
      </c>
      <c r="Z499" s="3">
        <f t="shared" si="470"/>
        <v>0</v>
      </c>
      <c r="AA499" s="3">
        <f t="shared" si="470"/>
        <v>0</v>
      </c>
      <c r="AB499" s="3">
        <f t="shared" si="470"/>
        <v>0</v>
      </c>
      <c r="AC499" s="3">
        <f t="shared" si="470"/>
        <v>0</v>
      </c>
      <c r="AD499" s="3">
        <f t="shared" si="470"/>
        <v>0</v>
      </c>
      <c r="AE499" s="3">
        <f t="shared" si="470"/>
        <v>0</v>
      </c>
      <c r="AF499" s="3">
        <f t="shared" si="470"/>
        <v>0</v>
      </c>
      <c r="AG499" s="3">
        <f t="shared" si="470"/>
        <v>0</v>
      </c>
      <c r="AH499" s="3">
        <f t="shared" si="470"/>
        <v>0</v>
      </c>
      <c r="AI499" s="3">
        <f t="shared" si="470"/>
        <v>0</v>
      </c>
      <c r="AJ499" s="3">
        <f t="shared" si="470"/>
        <v>0</v>
      </c>
      <c r="AK499" s="3">
        <f t="shared" si="470"/>
        <v>0</v>
      </c>
      <c r="AL499" s="3">
        <f t="shared" si="470"/>
        <v>0</v>
      </c>
      <c r="AM499" s="3">
        <f t="shared" si="470"/>
        <v>0</v>
      </c>
      <c r="AN499" s="3">
        <f t="shared" si="470"/>
        <v>0</v>
      </c>
      <c r="AO499" s="3">
        <f t="shared" si="470"/>
        <v>0</v>
      </c>
      <c r="AP499" s="3">
        <f t="shared" si="470"/>
        <v>0</v>
      </c>
      <c r="AQ499" s="3">
        <f t="shared" si="470"/>
        <v>0</v>
      </c>
      <c r="AR499" s="3">
        <f t="shared" si="470"/>
        <v>0</v>
      </c>
      <c r="AS499" s="3">
        <f t="shared" si="470"/>
        <v>0</v>
      </c>
      <c r="AT499" s="3">
        <f t="shared" si="470"/>
        <v>0</v>
      </c>
      <c r="AU499" s="3">
        <f t="shared" si="470"/>
        <v>0</v>
      </c>
    </row>
    <row r="500" spans="17:47" ht="12.75">
      <c r="Q500" s="3">
        <f aca="true" t="shared" si="471" ref="Q500:AU500">Q434-Q467</f>
        <v>0</v>
      </c>
      <c r="R500" s="3">
        <f t="shared" si="471"/>
        <v>0</v>
      </c>
      <c r="S500" s="3">
        <f t="shared" si="471"/>
        <v>0</v>
      </c>
      <c r="T500" s="3">
        <f t="shared" si="471"/>
        <v>0</v>
      </c>
      <c r="U500" s="3">
        <f t="shared" si="471"/>
        <v>0</v>
      </c>
      <c r="V500" s="3">
        <f t="shared" si="471"/>
        <v>0</v>
      </c>
      <c r="W500" s="3">
        <f t="shared" si="471"/>
        <v>0</v>
      </c>
      <c r="X500" s="3">
        <f t="shared" si="471"/>
        <v>0</v>
      </c>
      <c r="Y500" s="3">
        <f t="shared" si="471"/>
        <v>0</v>
      </c>
      <c r="Z500" s="3">
        <f t="shared" si="471"/>
        <v>0</v>
      </c>
      <c r="AA500" s="3">
        <f t="shared" si="471"/>
        <v>0</v>
      </c>
      <c r="AB500" s="3">
        <f t="shared" si="471"/>
        <v>0</v>
      </c>
      <c r="AC500" s="3">
        <f t="shared" si="471"/>
        <v>0</v>
      </c>
      <c r="AD500" s="3">
        <f t="shared" si="471"/>
        <v>0</v>
      </c>
      <c r="AE500" s="3">
        <f t="shared" si="471"/>
        <v>0</v>
      </c>
      <c r="AF500" s="3">
        <f t="shared" si="471"/>
        <v>0</v>
      </c>
      <c r="AG500" s="3">
        <f t="shared" si="471"/>
        <v>0</v>
      </c>
      <c r="AH500" s="3">
        <f t="shared" si="471"/>
        <v>0</v>
      </c>
      <c r="AI500" s="3">
        <f t="shared" si="471"/>
        <v>0</v>
      </c>
      <c r="AJ500" s="3">
        <f t="shared" si="471"/>
        <v>0</v>
      </c>
      <c r="AK500" s="3">
        <f t="shared" si="471"/>
        <v>0</v>
      </c>
      <c r="AL500" s="3">
        <f t="shared" si="471"/>
        <v>0</v>
      </c>
      <c r="AM500" s="3">
        <f t="shared" si="471"/>
        <v>0</v>
      </c>
      <c r="AN500" s="3">
        <f t="shared" si="471"/>
        <v>0</v>
      </c>
      <c r="AO500" s="3">
        <f t="shared" si="471"/>
        <v>0</v>
      </c>
      <c r="AP500" s="3">
        <f t="shared" si="471"/>
        <v>0</v>
      </c>
      <c r="AQ500" s="3">
        <f t="shared" si="471"/>
        <v>0</v>
      </c>
      <c r="AR500" s="3">
        <f t="shared" si="471"/>
        <v>0</v>
      </c>
      <c r="AS500" s="3">
        <f t="shared" si="471"/>
        <v>0</v>
      </c>
      <c r="AT500" s="3">
        <f t="shared" si="471"/>
        <v>0</v>
      </c>
      <c r="AU500" s="3">
        <f t="shared" si="471"/>
        <v>0</v>
      </c>
    </row>
    <row r="501" spans="17:47" ht="12.75">
      <c r="Q501" s="3">
        <f aca="true" t="shared" si="472" ref="Q501:AU501">Q435-Q468</f>
        <v>0</v>
      </c>
      <c r="R501" s="3">
        <f t="shared" si="472"/>
        <v>0</v>
      </c>
      <c r="S501" s="3">
        <f t="shared" si="472"/>
        <v>0</v>
      </c>
      <c r="T501" s="3">
        <f t="shared" si="472"/>
        <v>0</v>
      </c>
      <c r="U501" s="3">
        <f t="shared" si="472"/>
        <v>0</v>
      </c>
      <c r="V501" s="3">
        <f t="shared" si="472"/>
        <v>0</v>
      </c>
      <c r="W501" s="3">
        <f t="shared" si="472"/>
        <v>0</v>
      </c>
      <c r="X501" s="3">
        <f t="shared" si="472"/>
        <v>0</v>
      </c>
      <c r="Y501" s="3">
        <f t="shared" si="472"/>
        <v>0</v>
      </c>
      <c r="Z501" s="3">
        <f t="shared" si="472"/>
        <v>0</v>
      </c>
      <c r="AA501" s="3">
        <f t="shared" si="472"/>
        <v>0</v>
      </c>
      <c r="AB501" s="3">
        <f t="shared" si="472"/>
        <v>0</v>
      </c>
      <c r="AC501" s="3">
        <f t="shared" si="472"/>
        <v>0</v>
      </c>
      <c r="AD501" s="3">
        <f t="shared" si="472"/>
        <v>0</v>
      </c>
      <c r="AE501" s="3">
        <f t="shared" si="472"/>
        <v>0</v>
      </c>
      <c r="AF501" s="3">
        <f t="shared" si="472"/>
        <v>0</v>
      </c>
      <c r="AG501" s="3">
        <f t="shared" si="472"/>
        <v>0</v>
      </c>
      <c r="AH501" s="3">
        <f t="shared" si="472"/>
        <v>0</v>
      </c>
      <c r="AI501" s="3">
        <f t="shared" si="472"/>
        <v>0</v>
      </c>
      <c r="AJ501" s="3">
        <f t="shared" si="472"/>
        <v>0</v>
      </c>
      <c r="AK501" s="3">
        <f t="shared" si="472"/>
        <v>0</v>
      </c>
      <c r="AL501" s="3">
        <f t="shared" si="472"/>
        <v>0</v>
      </c>
      <c r="AM501" s="3">
        <f t="shared" si="472"/>
        <v>0</v>
      </c>
      <c r="AN501" s="3">
        <f t="shared" si="472"/>
        <v>0</v>
      </c>
      <c r="AO501" s="3">
        <f t="shared" si="472"/>
        <v>0</v>
      </c>
      <c r="AP501" s="3">
        <f t="shared" si="472"/>
        <v>0</v>
      </c>
      <c r="AQ501" s="3">
        <f t="shared" si="472"/>
        <v>0</v>
      </c>
      <c r="AR501" s="3">
        <f t="shared" si="472"/>
        <v>0</v>
      </c>
      <c r="AS501" s="3">
        <f t="shared" si="472"/>
        <v>0</v>
      </c>
      <c r="AT501" s="3">
        <f t="shared" si="472"/>
        <v>0</v>
      </c>
      <c r="AU501" s="3">
        <f t="shared" si="472"/>
        <v>0</v>
      </c>
    </row>
    <row r="502" spans="17:47" ht="12.75">
      <c r="Q502" s="3">
        <f aca="true" t="shared" si="473" ref="Q502:AU502">Q436-Q469</f>
        <v>0</v>
      </c>
      <c r="R502" s="3">
        <f t="shared" si="473"/>
        <v>0</v>
      </c>
      <c r="S502" s="3">
        <f t="shared" si="473"/>
        <v>0</v>
      </c>
      <c r="T502" s="3">
        <f t="shared" si="473"/>
        <v>0</v>
      </c>
      <c r="U502" s="3">
        <f t="shared" si="473"/>
        <v>0</v>
      </c>
      <c r="V502" s="3">
        <f t="shared" si="473"/>
        <v>0</v>
      </c>
      <c r="W502" s="3">
        <f t="shared" si="473"/>
        <v>0</v>
      </c>
      <c r="X502" s="3">
        <f t="shared" si="473"/>
        <v>0</v>
      </c>
      <c r="Y502" s="3">
        <f t="shared" si="473"/>
        <v>0</v>
      </c>
      <c r="Z502" s="3">
        <f t="shared" si="473"/>
        <v>0</v>
      </c>
      <c r="AA502" s="3">
        <f t="shared" si="473"/>
        <v>0</v>
      </c>
      <c r="AB502" s="3">
        <f t="shared" si="473"/>
        <v>0</v>
      </c>
      <c r="AC502" s="3">
        <f t="shared" si="473"/>
        <v>0</v>
      </c>
      <c r="AD502" s="3">
        <f t="shared" si="473"/>
        <v>0</v>
      </c>
      <c r="AE502" s="3">
        <f t="shared" si="473"/>
        <v>0</v>
      </c>
      <c r="AF502" s="3">
        <f t="shared" si="473"/>
        <v>0</v>
      </c>
      <c r="AG502" s="3">
        <f t="shared" si="473"/>
        <v>0</v>
      </c>
      <c r="AH502" s="3">
        <f t="shared" si="473"/>
        <v>0</v>
      </c>
      <c r="AI502" s="3">
        <f t="shared" si="473"/>
        <v>0</v>
      </c>
      <c r="AJ502" s="3">
        <f t="shared" si="473"/>
        <v>0</v>
      </c>
      <c r="AK502" s="3">
        <f t="shared" si="473"/>
        <v>0</v>
      </c>
      <c r="AL502" s="3">
        <f t="shared" si="473"/>
        <v>0</v>
      </c>
      <c r="AM502" s="3">
        <f t="shared" si="473"/>
        <v>0</v>
      </c>
      <c r="AN502" s="3">
        <f t="shared" si="473"/>
        <v>0</v>
      </c>
      <c r="AO502" s="3">
        <f t="shared" si="473"/>
        <v>0</v>
      </c>
      <c r="AP502" s="3">
        <f t="shared" si="473"/>
        <v>0</v>
      </c>
      <c r="AQ502" s="3">
        <f t="shared" si="473"/>
        <v>0</v>
      </c>
      <c r="AR502" s="3">
        <f t="shared" si="473"/>
        <v>0</v>
      </c>
      <c r="AS502" s="3">
        <f t="shared" si="473"/>
        <v>0</v>
      </c>
      <c r="AT502" s="3">
        <f t="shared" si="473"/>
        <v>0</v>
      </c>
      <c r="AU502" s="3">
        <f t="shared" si="473"/>
        <v>0</v>
      </c>
    </row>
    <row r="503" spans="17:47" ht="12.75">
      <c r="Q503" s="3">
        <f aca="true" t="shared" si="474" ref="Q503:AU503">Q437-Q470</f>
        <v>0</v>
      </c>
      <c r="R503" s="3">
        <f t="shared" si="474"/>
        <v>0</v>
      </c>
      <c r="S503" s="3">
        <f t="shared" si="474"/>
        <v>0</v>
      </c>
      <c r="T503" s="3">
        <f t="shared" si="474"/>
        <v>0</v>
      </c>
      <c r="U503" s="3">
        <f t="shared" si="474"/>
        <v>0</v>
      </c>
      <c r="V503" s="3">
        <f t="shared" si="474"/>
        <v>0</v>
      </c>
      <c r="W503" s="3">
        <f t="shared" si="474"/>
        <v>0</v>
      </c>
      <c r="X503" s="3">
        <f t="shared" si="474"/>
        <v>0</v>
      </c>
      <c r="Y503" s="3">
        <f t="shared" si="474"/>
        <v>0</v>
      </c>
      <c r="Z503" s="3">
        <f t="shared" si="474"/>
        <v>0</v>
      </c>
      <c r="AA503" s="3">
        <f t="shared" si="474"/>
        <v>0</v>
      </c>
      <c r="AB503" s="3">
        <f t="shared" si="474"/>
        <v>0</v>
      </c>
      <c r="AC503" s="3">
        <f t="shared" si="474"/>
        <v>0</v>
      </c>
      <c r="AD503" s="3">
        <f t="shared" si="474"/>
        <v>0</v>
      </c>
      <c r="AE503" s="3">
        <f t="shared" si="474"/>
        <v>0</v>
      </c>
      <c r="AF503" s="3">
        <f t="shared" si="474"/>
        <v>0</v>
      </c>
      <c r="AG503" s="3">
        <f t="shared" si="474"/>
        <v>0</v>
      </c>
      <c r="AH503" s="3">
        <f t="shared" si="474"/>
        <v>0</v>
      </c>
      <c r="AI503" s="3">
        <f t="shared" si="474"/>
        <v>0</v>
      </c>
      <c r="AJ503" s="3">
        <f t="shared" si="474"/>
        <v>0</v>
      </c>
      <c r="AK503" s="3">
        <f t="shared" si="474"/>
        <v>0</v>
      </c>
      <c r="AL503" s="3">
        <f t="shared" si="474"/>
        <v>0</v>
      </c>
      <c r="AM503" s="3">
        <f t="shared" si="474"/>
        <v>0</v>
      </c>
      <c r="AN503" s="3">
        <f t="shared" si="474"/>
        <v>0</v>
      </c>
      <c r="AO503" s="3">
        <f t="shared" si="474"/>
        <v>0</v>
      </c>
      <c r="AP503" s="3">
        <f t="shared" si="474"/>
        <v>0</v>
      </c>
      <c r="AQ503" s="3">
        <f t="shared" si="474"/>
        <v>0</v>
      </c>
      <c r="AR503" s="3">
        <f t="shared" si="474"/>
        <v>0</v>
      </c>
      <c r="AS503" s="3">
        <f t="shared" si="474"/>
        <v>0</v>
      </c>
      <c r="AT503" s="3">
        <f t="shared" si="474"/>
        <v>0</v>
      </c>
      <c r="AU503" s="3">
        <f t="shared" si="474"/>
        <v>0</v>
      </c>
    </row>
    <row r="504" spans="17:47" ht="12.75">
      <c r="Q504" s="3">
        <f aca="true" t="shared" si="475" ref="Q504:AU504">Q438-Q471</f>
        <v>0</v>
      </c>
      <c r="R504" s="3">
        <f t="shared" si="475"/>
        <v>0</v>
      </c>
      <c r="S504" s="3">
        <f t="shared" si="475"/>
        <v>0</v>
      </c>
      <c r="T504" s="3">
        <f t="shared" si="475"/>
        <v>0</v>
      </c>
      <c r="U504" s="3">
        <f t="shared" si="475"/>
        <v>0</v>
      </c>
      <c r="V504" s="3">
        <f t="shared" si="475"/>
        <v>0</v>
      </c>
      <c r="W504" s="3">
        <f t="shared" si="475"/>
        <v>0</v>
      </c>
      <c r="X504" s="3">
        <f t="shared" si="475"/>
        <v>0</v>
      </c>
      <c r="Y504" s="3">
        <f t="shared" si="475"/>
        <v>0</v>
      </c>
      <c r="Z504" s="3">
        <f t="shared" si="475"/>
        <v>0</v>
      </c>
      <c r="AA504" s="3">
        <f t="shared" si="475"/>
        <v>0</v>
      </c>
      <c r="AB504" s="3">
        <f t="shared" si="475"/>
        <v>0</v>
      </c>
      <c r="AC504" s="3">
        <f t="shared" si="475"/>
        <v>0</v>
      </c>
      <c r="AD504" s="3">
        <f t="shared" si="475"/>
        <v>0</v>
      </c>
      <c r="AE504" s="3">
        <f t="shared" si="475"/>
        <v>0</v>
      </c>
      <c r="AF504" s="3">
        <f t="shared" si="475"/>
        <v>0</v>
      </c>
      <c r="AG504" s="3">
        <f t="shared" si="475"/>
        <v>0</v>
      </c>
      <c r="AH504" s="3">
        <f t="shared" si="475"/>
        <v>0</v>
      </c>
      <c r="AI504" s="3">
        <f t="shared" si="475"/>
        <v>0</v>
      </c>
      <c r="AJ504" s="3">
        <f t="shared" si="475"/>
        <v>0</v>
      </c>
      <c r="AK504" s="3">
        <f t="shared" si="475"/>
        <v>0</v>
      </c>
      <c r="AL504" s="3">
        <f t="shared" si="475"/>
        <v>0</v>
      </c>
      <c r="AM504" s="3">
        <f t="shared" si="475"/>
        <v>0</v>
      </c>
      <c r="AN504" s="3">
        <f t="shared" si="475"/>
        <v>0</v>
      </c>
      <c r="AO504" s="3">
        <f t="shared" si="475"/>
        <v>0</v>
      </c>
      <c r="AP504" s="3">
        <f t="shared" si="475"/>
        <v>0</v>
      </c>
      <c r="AQ504" s="3">
        <f t="shared" si="475"/>
        <v>0</v>
      </c>
      <c r="AR504" s="3">
        <f t="shared" si="475"/>
        <v>0</v>
      </c>
      <c r="AS504" s="3">
        <f t="shared" si="475"/>
        <v>0</v>
      </c>
      <c r="AT504" s="3">
        <f t="shared" si="475"/>
        <v>0</v>
      </c>
      <c r="AU504" s="3">
        <f t="shared" si="475"/>
        <v>0</v>
      </c>
    </row>
    <row r="505" spans="17:47" ht="12.75">
      <c r="Q505" s="3">
        <f aca="true" t="shared" si="476" ref="Q505:AU505">Q439-Q472</f>
        <v>0</v>
      </c>
      <c r="R505" s="3">
        <f t="shared" si="476"/>
        <v>0</v>
      </c>
      <c r="S505" s="3">
        <f t="shared" si="476"/>
        <v>0</v>
      </c>
      <c r="T505" s="3">
        <f t="shared" si="476"/>
        <v>0</v>
      </c>
      <c r="U505" s="3">
        <f t="shared" si="476"/>
        <v>0</v>
      </c>
      <c r="V505" s="3">
        <f t="shared" si="476"/>
        <v>0</v>
      </c>
      <c r="W505" s="3">
        <f t="shared" si="476"/>
        <v>0</v>
      </c>
      <c r="X505" s="3">
        <f t="shared" si="476"/>
        <v>0</v>
      </c>
      <c r="Y505" s="3">
        <f t="shared" si="476"/>
        <v>0</v>
      </c>
      <c r="Z505" s="3">
        <f t="shared" si="476"/>
        <v>0</v>
      </c>
      <c r="AA505" s="3">
        <f t="shared" si="476"/>
        <v>0</v>
      </c>
      <c r="AB505" s="3">
        <f t="shared" si="476"/>
        <v>0</v>
      </c>
      <c r="AC505" s="3">
        <f t="shared" si="476"/>
        <v>0</v>
      </c>
      <c r="AD505" s="3">
        <f t="shared" si="476"/>
        <v>0</v>
      </c>
      <c r="AE505" s="3">
        <f t="shared" si="476"/>
        <v>0</v>
      </c>
      <c r="AF505" s="3">
        <f t="shared" si="476"/>
        <v>0</v>
      </c>
      <c r="AG505" s="3">
        <f t="shared" si="476"/>
        <v>0</v>
      </c>
      <c r="AH505" s="3">
        <f t="shared" si="476"/>
        <v>0</v>
      </c>
      <c r="AI505" s="3">
        <f t="shared" si="476"/>
        <v>0</v>
      </c>
      <c r="AJ505" s="3">
        <f t="shared" si="476"/>
        <v>0</v>
      </c>
      <c r="AK505" s="3">
        <f t="shared" si="476"/>
        <v>0</v>
      </c>
      <c r="AL505" s="3">
        <f t="shared" si="476"/>
        <v>0</v>
      </c>
      <c r="AM505" s="3">
        <f t="shared" si="476"/>
        <v>0</v>
      </c>
      <c r="AN505" s="3">
        <f t="shared" si="476"/>
        <v>0</v>
      </c>
      <c r="AO505" s="3">
        <f t="shared" si="476"/>
        <v>0</v>
      </c>
      <c r="AP505" s="3">
        <f t="shared" si="476"/>
        <v>0</v>
      </c>
      <c r="AQ505" s="3">
        <f t="shared" si="476"/>
        <v>0</v>
      </c>
      <c r="AR505" s="3">
        <f t="shared" si="476"/>
        <v>0</v>
      </c>
      <c r="AS505" s="3">
        <f t="shared" si="476"/>
        <v>0</v>
      </c>
      <c r="AT505" s="3">
        <f t="shared" si="476"/>
        <v>0</v>
      </c>
      <c r="AU505" s="3">
        <f t="shared" si="476"/>
        <v>0</v>
      </c>
    </row>
    <row r="506" spans="17:47" ht="12.75">
      <c r="Q506" s="3">
        <f aca="true" t="shared" si="477" ref="Q506:AU506">Q440-Q473</f>
        <v>0</v>
      </c>
      <c r="R506" s="3">
        <f t="shared" si="477"/>
        <v>0</v>
      </c>
      <c r="S506" s="3">
        <f t="shared" si="477"/>
        <v>0</v>
      </c>
      <c r="T506" s="3">
        <f t="shared" si="477"/>
        <v>0</v>
      </c>
      <c r="U506" s="3">
        <f t="shared" si="477"/>
        <v>0</v>
      </c>
      <c r="V506" s="3">
        <f t="shared" si="477"/>
        <v>0</v>
      </c>
      <c r="W506" s="3">
        <f t="shared" si="477"/>
        <v>0</v>
      </c>
      <c r="X506" s="3">
        <f t="shared" si="477"/>
        <v>0</v>
      </c>
      <c r="Y506" s="3">
        <f t="shared" si="477"/>
        <v>0</v>
      </c>
      <c r="Z506" s="3">
        <f t="shared" si="477"/>
        <v>0</v>
      </c>
      <c r="AA506" s="3">
        <f t="shared" si="477"/>
        <v>0</v>
      </c>
      <c r="AB506" s="3">
        <f t="shared" si="477"/>
        <v>0</v>
      </c>
      <c r="AC506" s="3">
        <f t="shared" si="477"/>
        <v>0</v>
      </c>
      <c r="AD506" s="3">
        <f t="shared" si="477"/>
        <v>0</v>
      </c>
      <c r="AE506" s="3">
        <f t="shared" si="477"/>
        <v>0</v>
      </c>
      <c r="AF506" s="3">
        <f t="shared" si="477"/>
        <v>0</v>
      </c>
      <c r="AG506" s="3">
        <f t="shared" si="477"/>
        <v>0</v>
      </c>
      <c r="AH506" s="3">
        <f t="shared" si="477"/>
        <v>0</v>
      </c>
      <c r="AI506" s="3">
        <f t="shared" si="477"/>
        <v>0</v>
      </c>
      <c r="AJ506" s="3">
        <f t="shared" si="477"/>
        <v>0</v>
      </c>
      <c r="AK506" s="3">
        <f t="shared" si="477"/>
        <v>0</v>
      </c>
      <c r="AL506" s="3">
        <f t="shared" si="477"/>
        <v>0</v>
      </c>
      <c r="AM506" s="3">
        <f t="shared" si="477"/>
        <v>0</v>
      </c>
      <c r="AN506" s="3">
        <f t="shared" si="477"/>
        <v>0</v>
      </c>
      <c r="AO506" s="3">
        <f t="shared" si="477"/>
        <v>0</v>
      </c>
      <c r="AP506" s="3">
        <f t="shared" si="477"/>
        <v>0</v>
      </c>
      <c r="AQ506" s="3">
        <f t="shared" si="477"/>
        <v>0</v>
      </c>
      <c r="AR506" s="3">
        <f t="shared" si="477"/>
        <v>0</v>
      </c>
      <c r="AS506" s="3">
        <f t="shared" si="477"/>
        <v>0</v>
      </c>
      <c r="AT506" s="3">
        <f t="shared" si="477"/>
        <v>0</v>
      </c>
      <c r="AU506" s="3">
        <f t="shared" si="477"/>
        <v>0</v>
      </c>
    </row>
    <row r="507" spans="17:47" ht="12.75">
      <c r="Q507" s="3">
        <f aca="true" t="shared" si="478" ref="Q507:AU507">Q441-Q474</f>
        <v>0</v>
      </c>
      <c r="R507" s="3">
        <f t="shared" si="478"/>
        <v>0</v>
      </c>
      <c r="S507" s="3">
        <f t="shared" si="478"/>
        <v>0</v>
      </c>
      <c r="T507" s="3">
        <f t="shared" si="478"/>
        <v>0</v>
      </c>
      <c r="U507" s="3">
        <f t="shared" si="478"/>
        <v>0</v>
      </c>
      <c r="V507" s="3">
        <f t="shared" si="478"/>
        <v>0</v>
      </c>
      <c r="W507" s="3">
        <f t="shared" si="478"/>
        <v>0</v>
      </c>
      <c r="X507" s="3">
        <f t="shared" si="478"/>
        <v>0</v>
      </c>
      <c r="Y507" s="3">
        <f t="shared" si="478"/>
        <v>0</v>
      </c>
      <c r="Z507" s="3">
        <f t="shared" si="478"/>
        <v>0</v>
      </c>
      <c r="AA507" s="3">
        <f t="shared" si="478"/>
        <v>0</v>
      </c>
      <c r="AB507" s="3">
        <f t="shared" si="478"/>
        <v>0</v>
      </c>
      <c r="AC507" s="3">
        <f t="shared" si="478"/>
        <v>0</v>
      </c>
      <c r="AD507" s="3">
        <f t="shared" si="478"/>
        <v>0</v>
      </c>
      <c r="AE507" s="3">
        <f t="shared" si="478"/>
        <v>0</v>
      </c>
      <c r="AF507" s="3">
        <f t="shared" si="478"/>
        <v>0</v>
      </c>
      <c r="AG507" s="3">
        <f t="shared" si="478"/>
        <v>0</v>
      </c>
      <c r="AH507" s="3">
        <f t="shared" si="478"/>
        <v>0</v>
      </c>
      <c r="AI507" s="3">
        <f t="shared" si="478"/>
        <v>0</v>
      </c>
      <c r="AJ507" s="3">
        <f t="shared" si="478"/>
        <v>0</v>
      </c>
      <c r="AK507" s="3">
        <f t="shared" si="478"/>
        <v>0</v>
      </c>
      <c r="AL507" s="3">
        <f t="shared" si="478"/>
        <v>0</v>
      </c>
      <c r="AM507" s="3">
        <f t="shared" si="478"/>
        <v>0</v>
      </c>
      <c r="AN507" s="3">
        <f t="shared" si="478"/>
        <v>0</v>
      </c>
      <c r="AO507" s="3">
        <f t="shared" si="478"/>
        <v>0</v>
      </c>
      <c r="AP507" s="3">
        <f t="shared" si="478"/>
        <v>0</v>
      </c>
      <c r="AQ507" s="3">
        <f t="shared" si="478"/>
        <v>0</v>
      </c>
      <c r="AR507" s="3">
        <f t="shared" si="478"/>
        <v>0</v>
      </c>
      <c r="AS507" s="3">
        <f t="shared" si="478"/>
        <v>0</v>
      </c>
      <c r="AT507" s="3">
        <f t="shared" si="478"/>
        <v>0</v>
      </c>
      <c r="AU507" s="3">
        <f t="shared" si="478"/>
        <v>0</v>
      </c>
    </row>
    <row r="508" spans="17:47" ht="12.75">
      <c r="Q508" s="3">
        <f aca="true" t="shared" si="479" ref="Q508:AU508">Q442-Q475</f>
        <v>0</v>
      </c>
      <c r="R508" s="3">
        <f t="shared" si="479"/>
        <v>0</v>
      </c>
      <c r="S508" s="3">
        <f t="shared" si="479"/>
        <v>0</v>
      </c>
      <c r="T508" s="3">
        <f t="shared" si="479"/>
        <v>0</v>
      </c>
      <c r="U508" s="3">
        <f t="shared" si="479"/>
        <v>0</v>
      </c>
      <c r="V508" s="3">
        <f t="shared" si="479"/>
        <v>0</v>
      </c>
      <c r="W508" s="3">
        <f t="shared" si="479"/>
        <v>0</v>
      </c>
      <c r="X508" s="3">
        <f t="shared" si="479"/>
        <v>0</v>
      </c>
      <c r="Y508" s="3">
        <f t="shared" si="479"/>
        <v>0</v>
      </c>
      <c r="Z508" s="3">
        <f t="shared" si="479"/>
        <v>0</v>
      </c>
      <c r="AA508" s="3">
        <f t="shared" si="479"/>
        <v>0</v>
      </c>
      <c r="AB508" s="3">
        <f t="shared" si="479"/>
        <v>0</v>
      </c>
      <c r="AC508" s="3">
        <f t="shared" si="479"/>
        <v>0</v>
      </c>
      <c r="AD508" s="3">
        <f t="shared" si="479"/>
        <v>0</v>
      </c>
      <c r="AE508" s="3">
        <f t="shared" si="479"/>
        <v>0</v>
      </c>
      <c r="AF508" s="3">
        <f t="shared" si="479"/>
        <v>0</v>
      </c>
      <c r="AG508" s="3">
        <f t="shared" si="479"/>
        <v>0</v>
      </c>
      <c r="AH508" s="3">
        <f t="shared" si="479"/>
        <v>0</v>
      </c>
      <c r="AI508" s="3">
        <f t="shared" si="479"/>
        <v>0</v>
      </c>
      <c r="AJ508" s="3">
        <f t="shared" si="479"/>
        <v>0</v>
      </c>
      <c r="AK508" s="3">
        <f t="shared" si="479"/>
        <v>0</v>
      </c>
      <c r="AL508" s="3">
        <f t="shared" si="479"/>
        <v>0</v>
      </c>
      <c r="AM508" s="3">
        <f t="shared" si="479"/>
        <v>0</v>
      </c>
      <c r="AN508" s="3">
        <f t="shared" si="479"/>
        <v>0</v>
      </c>
      <c r="AO508" s="3">
        <f t="shared" si="479"/>
        <v>0</v>
      </c>
      <c r="AP508" s="3">
        <f t="shared" si="479"/>
        <v>0</v>
      </c>
      <c r="AQ508" s="3">
        <f t="shared" si="479"/>
        <v>0</v>
      </c>
      <c r="AR508" s="3">
        <f t="shared" si="479"/>
        <v>0</v>
      </c>
      <c r="AS508" s="3">
        <f t="shared" si="479"/>
        <v>0</v>
      </c>
      <c r="AT508" s="3">
        <f t="shared" si="479"/>
        <v>0</v>
      </c>
      <c r="AU508" s="3">
        <f t="shared" si="479"/>
        <v>0</v>
      </c>
    </row>
    <row r="509" spans="17:47" ht="12.75">
      <c r="Q509" s="3">
        <f aca="true" t="shared" si="480" ref="Q509:AU509">Q443-Q476</f>
        <v>0</v>
      </c>
      <c r="R509" s="3">
        <f t="shared" si="480"/>
        <v>0</v>
      </c>
      <c r="S509" s="3">
        <f t="shared" si="480"/>
        <v>0</v>
      </c>
      <c r="T509" s="3">
        <f t="shared" si="480"/>
        <v>0</v>
      </c>
      <c r="U509" s="3">
        <f t="shared" si="480"/>
        <v>0</v>
      </c>
      <c r="V509" s="3">
        <f t="shared" si="480"/>
        <v>0</v>
      </c>
      <c r="W509" s="3">
        <f t="shared" si="480"/>
        <v>0</v>
      </c>
      <c r="X509" s="3">
        <f t="shared" si="480"/>
        <v>0</v>
      </c>
      <c r="Y509" s="3">
        <f t="shared" si="480"/>
        <v>0</v>
      </c>
      <c r="Z509" s="3">
        <f t="shared" si="480"/>
        <v>0</v>
      </c>
      <c r="AA509" s="3">
        <f t="shared" si="480"/>
        <v>0</v>
      </c>
      <c r="AB509" s="3">
        <f t="shared" si="480"/>
        <v>0</v>
      </c>
      <c r="AC509" s="3">
        <f t="shared" si="480"/>
        <v>0</v>
      </c>
      <c r="AD509" s="3">
        <f t="shared" si="480"/>
        <v>0</v>
      </c>
      <c r="AE509" s="3">
        <f t="shared" si="480"/>
        <v>0</v>
      </c>
      <c r="AF509" s="3">
        <f t="shared" si="480"/>
        <v>0</v>
      </c>
      <c r="AG509" s="3">
        <f t="shared" si="480"/>
        <v>0</v>
      </c>
      <c r="AH509" s="3">
        <f t="shared" si="480"/>
        <v>0</v>
      </c>
      <c r="AI509" s="3">
        <f t="shared" si="480"/>
        <v>0</v>
      </c>
      <c r="AJ509" s="3">
        <f t="shared" si="480"/>
        <v>0</v>
      </c>
      <c r="AK509" s="3">
        <f t="shared" si="480"/>
        <v>0</v>
      </c>
      <c r="AL509" s="3">
        <f t="shared" si="480"/>
        <v>0</v>
      </c>
      <c r="AM509" s="3">
        <f t="shared" si="480"/>
        <v>0</v>
      </c>
      <c r="AN509" s="3">
        <f t="shared" si="480"/>
        <v>0</v>
      </c>
      <c r="AO509" s="3">
        <f t="shared" si="480"/>
        <v>0</v>
      </c>
      <c r="AP509" s="3">
        <f t="shared" si="480"/>
        <v>0</v>
      </c>
      <c r="AQ509" s="3">
        <f t="shared" si="480"/>
        <v>0</v>
      </c>
      <c r="AR509" s="3">
        <f t="shared" si="480"/>
        <v>0</v>
      </c>
      <c r="AS509" s="3">
        <f t="shared" si="480"/>
        <v>0</v>
      </c>
      <c r="AT509" s="3">
        <f t="shared" si="480"/>
        <v>0</v>
      </c>
      <c r="AU509" s="3">
        <f t="shared" si="480"/>
        <v>0</v>
      </c>
    </row>
    <row r="510" spans="17:47" ht="12.75">
      <c r="Q510" s="3">
        <f aca="true" t="shared" si="481" ref="Q510:AU510">Q444-Q477</f>
        <v>0</v>
      </c>
      <c r="R510" s="3">
        <f t="shared" si="481"/>
        <v>0</v>
      </c>
      <c r="S510" s="3">
        <f t="shared" si="481"/>
        <v>0</v>
      </c>
      <c r="T510" s="3">
        <f t="shared" si="481"/>
        <v>0</v>
      </c>
      <c r="U510" s="3">
        <f t="shared" si="481"/>
        <v>0</v>
      </c>
      <c r="V510" s="3">
        <f t="shared" si="481"/>
        <v>0</v>
      </c>
      <c r="W510" s="3">
        <f t="shared" si="481"/>
        <v>0</v>
      </c>
      <c r="X510" s="3">
        <f t="shared" si="481"/>
        <v>0</v>
      </c>
      <c r="Y510" s="3">
        <f t="shared" si="481"/>
        <v>0</v>
      </c>
      <c r="Z510" s="3">
        <f t="shared" si="481"/>
        <v>0</v>
      </c>
      <c r="AA510" s="3">
        <f t="shared" si="481"/>
        <v>0</v>
      </c>
      <c r="AB510" s="3">
        <f t="shared" si="481"/>
        <v>0</v>
      </c>
      <c r="AC510" s="3">
        <f t="shared" si="481"/>
        <v>0</v>
      </c>
      <c r="AD510" s="3">
        <f t="shared" si="481"/>
        <v>0</v>
      </c>
      <c r="AE510" s="3">
        <f t="shared" si="481"/>
        <v>0</v>
      </c>
      <c r="AF510" s="3">
        <f t="shared" si="481"/>
        <v>0</v>
      </c>
      <c r="AG510" s="3">
        <f t="shared" si="481"/>
        <v>0</v>
      </c>
      <c r="AH510" s="3">
        <f t="shared" si="481"/>
        <v>0</v>
      </c>
      <c r="AI510" s="3">
        <f t="shared" si="481"/>
        <v>0</v>
      </c>
      <c r="AJ510" s="3">
        <f t="shared" si="481"/>
        <v>0</v>
      </c>
      <c r="AK510" s="3">
        <f t="shared" si="481"/>
        <v>0</v>
      </c>
      <c r="AL510" s="3">
        <f t="shared" si="481"/>
        <v>0</v>
      </c>
      <c r="AM510" s="3">
        <f t="shared" si="481"/>
        <v>0</v>
      </c>
      <c r="AN510" s="3">
        <f t="shared" si="481"/>
        <v>0</v>
      </c>
      <c r="AO510" s="3">
        <f t="shared" si="481"/>
        <v>0</v>
      </c>
      <c r="AP510" s="3">
        <f t="shared" si="481"/>
        <v>0</v>
      </c>
      <c r="AQ510" s="3">
        <f t="shared" si="481"/>
        <v>0</v>
      </c>
      <c r="AR510" s="3">
        <f t="shared" si="481"/>
        <v>0</v>
      </c>
      <c r="AS510" s="3">
        <f t="shared" si="481"/>
        <v>0</v>
      </c>
      <c r="AT510" s="3">
        <f t="shared" si="481"/>
        <v>0</v>
      </c>
      <c r="AU510" s="3">
        <f t="shared" si="481"/>
        <v>0</v>
      </c>
    </row>
    <row r="511" spans="17:47" ht="12.75">
      <c r="Q511" s="3">
        <f aca="true" t="shared" si="482" ref="Q511:AU511">Q445-Q478</f>
        <v>0</v>
      </c>
      <c r="R511" s="3">
        <f t="shared" si="482"/>
        <v>0</v>
      </c>
      <c r="S511" s="3">
        <f t="shared" si="482"/>
        <v>0</v>
      </c>
      <c r="T511" s="3">
        <f t="shared" si="482"/>
        <v>0</v>
      </c>
      <c r="U511" s="3">
        <f t="shared" si="482"/>
        <v>0</v>
      </c>
      <c r="V511" s="3">
        <f t="shared" si="482"/>
        <v>0</v>
      </c>
      <c r="W511" s="3">
        <f t="shared" si="482"/>
        <v>0</v>
      </c>
      <c r="X511" s="3">
        <f t="shared" si="482"/>
        <v>0</v>
      </c>
      <c r="Y511" s="3">
        <f t="shared" si="482"/>
        <v>0</v>
      </c>
      <c r="Z511" s="3">
        <f t="shared" si="482"/>
        <v>0</v>
      </c>
      <c r="AA511" s="3">
        <f t="shared" si="482"/>
        <v>0</v>
      </c>
      <c r="AB511" s="3">
        <f t="shared" si="482"/>
        <v>0</v>
      </c>
      <c r="AC511" s="3">
        <f t="shared" si="482"/>
        <v>0</v>
      </c>
      <c r="AD511" s="3">
        <f t="shared" si="482"/>
        <v>0</v>
      </c>
      <c r="AE511" s="3">
        <f t="shared" si="482"/>
        <v>0</v>
      </c>
      <c r="AF511" s="3">
        <f t="shared" si="482"/>
        <v>0</v>
      </c>
      <c r="AG511" s="3">
        <f t="shared" si="482"/>
        <v>0</v>
      </c>
      <c r="AH511" s="3">
        <f t="shared" si="482"/>
        <v>0</v>
      </c>
      <c r="AI511" s="3">
        <f t="shared" si="482"/>
        <v>0</v>
      </c>
      <c r="AJ511" s="3">
        <f t="shared" si="482"/>
        <v>0</v>
      </c>
      <c r="AK511" s="3">
        <f t="shared" si="482"/>
        <v>0</v>
      </c>
      <c r="AL511" s="3">
        <f t="shared" si="482"/>
        <v>0</v>
      </c>
      <c r="AM511" s="3">
        <f t="shared" si="482"/>
        <v>0</v>
      </c>
      <c r="AN511" s="3">
        <f t="shared" si="482"/>
        <v>0</v>
      </c>
      <c r="AO511" s="3">
        <f t="shared" si="482"/>
        <v>0</v>
      </c>
      <c r="AP511" s="3">
        <f t="shared" si="482"/>
        <v>0</v>
      </c>
      <c r="AQ511" s="3">
        <f t="shared" si="482"/>
        <v>0</v>
      </c>
      <c r="AR511" s="3">
        <f t="shared" si="482"/>
        <v>0</v>
      </c>
      <c r="AS511" s="3">
        <f t="shared" si="482"/>
        <v>0</v>
      </c>
      <c r="AT511" s="3">
        <f t="shared" si="482"/>
        <v>0</v>
      </c>
      <c r="AU511" s="3">
        <f t="shared" si="482"/>
        <v>0</v>
      </c>
    </row>
    <row r="512" spans="17:47" ht="12.75">
      <c r="Q512" s="3">
        <f aca="true" t="shared" si="483" ref="Q512:AU512">Q446-Q479</f>
        <v>0</v>
      </c>
      <c r="R512" s="3">
        <f t="shared" si="483"/>
        <v>0</v>
      </c>
      <c r="S512" s="3">
        <f t="shared" si="483"/>
        <v>0</v>
      </c>
      <c r="T512" s="3">
        <f t="shared" si="483"/>
        <v>0</v>
      </c>
      <c r="U512" s="3">
        <f t="shared" si="483"/>
        <v>0</v>
      </c>
      <c r="V512" s="3">
        <f t="shared" si="483"/>
        <v>0</v>
      </c>
      <c r="W512" s="3">
        <f t="shared" si="483"/>
        <v>0</v>
      </c>
      <c r="X512" s="3">
        <f t="shared" si="483"/>
        <v>0</v>
      </c>
      <c r="Y512" s="3">
        <f t="shared" si="483"/>
        <v>0</v>
      </c>
      <c r="Z512" s="3">
        <f t="shared" si="483"/>
        <v>0</v>
      </c>
      <c r="AA512" s="3">
        <f t="shared" si="483"/>
        <v>0</v>
      </c>
      <c r="AB512" s="3">
        <f t="shared" si="483"/>
        <v>0</v>
      </c>
      <c r="AC512" s="3">
        <f t="shared" si="483"/>
        <v>0</v>
      </c>
      <c r="AD512" s="3">
        <f t="shared" si="483"/>
        <v>0</v>
      </c>
      <c r="AE512" s="3">
        <f t="shared" si="483"/>
        <v>0</v>
      </c>
      <c r="AF512" s="3">
        <f t="shared" si="483"/>
        <v>0</v>
      </c>
      <c r="AG512" s="3">
        <f t="shared" si="483"/>
        <v>0</v>
      </c>
      <c r="AH512" s="3">
        <f t="shared" si="483"/>
        <v>0</v>
      </c>
      <c r="AI512" s="3">
        <f t="shared" si="483"/>
        <v>0</v>
      </c>
      <c r="AJ512" s="3">
        <f t="shared" si="483"/>
        <v>0</v>
      </c>
      <c r="AK512" s="3">
        <f t="shared" si="483"/>
        <v>0</v>
      </c>
      <c r="AL512" s="3">
        <f t="shared" si="483"/>
        <v>0</v>
      </c>
      <c r="AM512" s="3">
        <f t="shared" si="483"/>
        <v>0</v>
      </c>
      <c r="AN512" s="3">
        <f t="shared" si="483"/>
        <v>0</v>
      </c>
      <c r="AO512" s="3">
        <f t="shared" si="483"/>
        <v>0</v>
      </c>
      <c r="AP512" s="3">
        <f t="shared" si="483"/>
        <v>0</v>
      </c>
      <c r="AQ512" s="3">
        <f t="shared" si="483"/>
        <v>0</v>
      </c>
      <c r="AR512" s="3">
        <f t="shared" si="483"/>
        <v>0</v>
      </c>
      <c r="AS512" s="3">
        <f t="shared" si="483"/>
        <v>0</v>
      </c>
      <c r="AT512" s="3">
        <f t="shared" si="483"/>
        <v>0</v>
      </c>
      <c r="AU512" s="3">
        <f t="shared" si="483"/>
        <v>0</v>
      </c>
    </row>
    <row r="513" spans="17:47" ht="12.75">
      <c r="Q513" s="3">
        <f aca="true" t="shared" si="484" ref="Q513:AU513">Q447-Q480</f>
        <v>0</v>
      </c>
      <c r="R513" s="3">
        <f t="shared" si="484"/>
        <v>0</v>
      </c>
      <c r="S513" s="3">
        <f t="shared" si="484"/>
        <v>0</v>
      </c>
      <c r="T513" s="3">
        <f t="shared" si="484"/>
        <v>0</v>
      </c>
      <c r="U513" s="3">
        <f t="shared" si="484"/>
        <v>0</v>
      </c>
      <c r="V513" s="3">
        <f t="shared" si="484"/>
        <v>0</v>
      </c>
      <c r="W513" s="3">
        <f t="shared" si="484"/>
        <v>0</v>
      </c>
      <c r="X513" s="3">
        <f t="shared" si="484"/>
        <v>0</v>
      </c>
      <c r="Y513" s="3">
        <f t="shared" si="484"/>
        <v>0</v>
      </c>
      <c r="Z513" s="3">
        <f t="shared" si="484"/>
        <v>0</v>
      </c>
      <c r="AA513" s="3">
        <f t="shared" si="484"/>
        <v>0</v>
      </c>
      <c r="AB513" s="3">
        <f t="shared" si="484"/>
        <v>0</v>
      </c>
      <c r="AC513" s="3">
        <f t="shared" si="484"/>
        <v>0</v>
      </c>
      <c r="AD513" s="3">
        <f t="shared" si="484"/>
        <v>0</v>
      </c>
      <c r="AE513" s="3">
        <f t="shared" si="484"/>
        <v>0</v>
      </c>
      <c r="AF513" s="3">
        <f t="shared" si="484"/>
        <v>0</v>
      </c>
      <c r="AG513" s="3">
        <f t="shared" si="484"/>
        <v>0</v>
      </c>
      <c r="AH513" s="3">
        <f t="shared" si="484"/>
        <v>0</v>
      </c>
      <c r="AI513" s="3">
        <f t="shared" si="484"/>
        <v>0</v>
      </c>
      <c r="AJ513" s="3">
        <f t="shared" si="484"/>
        <v>0</v>
      </c>
      <c r="AK513" s="3">
        <f t="shared" si="484"/>
        <v>0</v>
      </c>
      <c r="AL513" s="3">
        <f t="shared" si="484"/>
        <v>0</v>
      </c>
      <c r="AM513" s="3">
        <f t="shared" si="484"/>
        <v>0</v>
      </c>
      <c r="AN513" s="3">
        <f t="shared" si="484"/>
        <v>0</v>
      </c>
      <c r="AO513" s="3">
        <f t="shared" si="484"/>
        <v>0</v>
      </c>
      <c r="AP513" s="3">
        <f t="shared" si="484"/>
        <v>0</v>
      </c>
      <c r="AQ513" s="3">
        <f t="shared" si="484"/>
        <v>0</v>
      </c>
      <c r="AR513" s="3">
        <f t="shared" si="484"/>
        <v>0</v>
      </c>
      <c r="AS513" s="3">
        <f t="shared" si="484"/>
        <v>0</v>
      </c>
      <c r="AT513" s="3">
        <f t="shared" si="484"/>
        <v>0</v>
      </c>
      <c r="AU513" s="3">
        <f t="shared" si="484"/>
        <v>0</v>
      </c>
    </row>
    <row r="514" spans="17:47" ht="12.75">
      <c r="Q514" s="3">
        <f aca="true" t="shared" si="485" ref="Q514:AU514">Q448-Q481</f>
        <v>0</v>
      </c>
      <c r="R514" s="3">
        <f t="shared" si="485"/>
        <v>0</v>
      </c>
      <c r="S514" s="3">
        <f t="shared" si="485"/>
        <v>0</v>
      </c>
      <c r="T514" s="3">
        <f t="shared" si="485"/>
        <v>0</v>
      </c>
      <c r="U514" s="3">
        <f t="shared" si="485"/>
        <v>0</v>
      </c>
      <c r="V514" s="3">
        <f t="shared" si="485"/>
        <v>0</v>
      </c>
      <c r="W514" s="3">
        <f t="shared" si="485"/>
        <v>0</v>
      </c>
      <c r="X514" s="3">
        <f t="shared" si="485"/>
        <v>0</v>
      </c>
      <c r="Y514" s="3">
        <f t="shared" si="485"/>
        <v>0</v>
      </c>
      <c r="Z514" s="3">
        <f t="shared" si="485"/>
        <v>0</v>
      </c>
      <c r="AA514" s="3">
        <f t="shared" si="485"/>
        <v>0</v>
      </c>
      <c r="AB514" s="3">
        <f t="shared" si="485"/>
        <v>0</v>
      </c>
      <c r="AC514" s="3">
        <f t="shared" si="485"/>
        <v>0</v>
      </c>
      <c r="AD514" s="3">
        <f t="shared" si="485"/>
        <v>0</v>
      </c>
      <c r="AE514" s="3">
        <f t="shared" si="485"/>
        <v>0</v>
      </c>
      <c r="AF514" s="3">
        <f t="shared" si="485"/>
        <v>0</v>
      </c>
      <c r="AG514" s="3">
        <f t="shared" si="485"/>
        <v>0</v>
      </c>
      <c r="AH514" s="3">
        <f t="shared" si="485"/>
        <v>0</v>
      </c>
      <c r="AI514" s="3">
        <f t="shared" si="485"/>
        <v>0</v>
      </c>
      <c r="AJ514" s="3">
        <f t="shared" si="485"/>
        <v>0</v>
      </c>
      <c r="AK514" s="3">
        <f t="shared" si="485"/>
        <v>0</v>
      </c>
      <c r="AL514" s="3">
        <f t="shared" si="485"/>
        <v>0</v>
      </c>
      <c r="AM514" s="3">
        <f t="shared" si="485"/>
        <v>0</v>
      </c>
      <c r="AN514" s="3">
        <f t="shared" si="485"/>
        <v>0</v>
      </c>
      <c r="AO514" s="3">
        <f t="shared" si="485"/>
        <v>0</v>
      </c>
      <c r="AP514" s="3">
        <f t="shared" si="485"/>
        <v>0</v>
      </c>
      <c r="AQ514" s="3">
        <f t="shared" si="485"/>
        <v>0</v>
      </c>
      <c r="AR514" s="3">
        <f t="shared" si="485"/>
        <v>0</v>
      </c>
      <c r="AS514" s="3">
        <f t="shared" si="485"/>
        <v>0</v>
      </c>
      <c r="AT514" s="3">
        <f t="shared" si="485"/>
        <v>0</v>
      </c>
      <c r="AU514" s="3">
        <f t="shared" si="485"/>
        <v>0</v>
      </c>
    </row>
    <row r="515" spans="17:47" ht="12.75">
      <c r="Q515" s="3">
        <f aca="true" t="shared" si="486" ref="Q515:AU515">Q449-Q482</f>
        <v>0</v>
      </c>
      <c r="R515" s="3">
        <f t="shared" si="486"/>
        <v>0</v>
      </c>
      <c r="S515" s="3">
        <f t="shared" si="486"/>
        <v>0</v>
      </c>
      <c r="T515" s="3">
        <f t="shared" si="486"/>
        <v>0</v>
      </c>
      <c r="U515" s="3">
        <f t="shared" si="486"/>
        <v>0</v>
      </c>
      <c r="V515" s="3">
        <f t="shared" si="486"/>
        <v>0</v>
      </c>
      <c r="W515" s="3">
        <f t="shared" si="486"/>
        <v>0</v>
      </c>
      <c r="X515" s="3">
        <f t="shared" si="486"/>
        <v>0</v>
      </c>
      <c r="Y515" s="3">
        <f t="shared" si="486"/>
        <v>0</v>
      </c>
      <c r="Z515" s="3">
        <f t="shared" si="486"/>
        <v>0</v>
      </c>
      <c r="AA515" s="3">
        <f t="shared" si="486"/>
        <v>0</v>
      </c>
      <c r="AB515" s="3">
        <f t="shared" si="486"/>
        <v>0</v>
      </c>
      <c r="AC515" s="3">
        <f t="shared" si="486"/>
        <v>0</v>
      </c>
      <c r="AD515" s="3">
        <f t="shared" si="486"/>
        <v>0</v>
      </c>
      <c r="AE515" s="3">
        <f t="shared" si="486"/>
        <v>0</v>
      </c>
      <c r="AF515" s="3">
        <f t="shared" si="486"/>
        <v>0</v>
      </c>
      <c r="AG515" s="3">
        <f t="shared" si="486"/>
        <v>0</v>
      </c>
      <c r="AH515" s="3">
        <f t="shared" si="486"/>
        <v>0</v>
      </c>
      <c r="AI515" s="3">
        <f t="shared" si="486"/>
        <v>0</v>
      </c>
      <c r="AJ515" s="3">
        <f t="shared" si="486"/>
        <v>0</v>
      </c>
      <c r="AK515" s="3">
        <f t="shared" si="486"/>
        <v>0</v>
      </c>
      <c r="AL515" s="3">
        <f t="shared" si="486"/>
        <v>0</v>
      </c>
      <c r="AM515" s="3">
        <f t="shared" si="486"/>
        <v>0</v>
      </c>
      <c r="AN515" s="3">
        <f t="shared" si="486"/>
        <v>0</v>
      </c>
      <c r="AO515" s="3">
        <f t="shared" si="486"/>
        <v>0</v>
      </c>
      <c r="AP515" s="3">
        <f t="shared" si="486"/>
        <v>0</v>
      </c>
      <c r="AQ515" s="3">
        <f t="shared" si="486"/>
        <v>0</v>
      </c>
      <c r="AR515" s="3">
        <f t="shared" si="486"/>
        <v>0</v>
      </c>
      <c r="AS515" s="3">
        <f t="shared" si="486"/>
        <v>0</v>
      </c>
      <c r="AT515" s="3">
        <f t="shared" si="486"/>
        <v>0</v>
      </c>
      <c r="AU515" s="3">
        <f t="shared" si="486"/>
        <v>0</v>
      </c>
    </row>
    <row r="516" spans="17:47" ht="12.75">
      <c r="Q516" s="3">
        <f aca="true" t="shared" si="487" ref="Q516:AU516">Q450-Q483</f>
        <v>0</v>
      </c>
      <c r="R516" s="3">
        <f t="shared" si="487"/>
        <v>0</v>
      </c>
      <c r="S516" s="3">
        <f t="shared" si="487"/>
        <v>0</v>
      </c>
      <c r="T516" s="3">
        <f t="shared" si="487"/>
        <v>0</v>
      </c>
      <c r="U516" s="3">
        <f t="shared" si="487"/>
        <v>0</v>
      </c>
      <c r="V516" s="3">
        <f t="shared" si="487"/>
        <v>0</v>
      </c>
      <c r="W516" s="3">
        <f t="shared" si="487"/>
        <v>0</v>
      </c>
      <c r="X516" s="3">
        <f t="shared" si="487"/>
        <v>0</v>
      </c>
      <c r="Y516" s="3">
        <f t="shared" si="487"/>
        <v>0</v>
      </c>
      <c r="Z516" s="3">
        <f t="shared" si="487"/>
        <v>0</v>
      </c>
      <c r="AA516" s="3">
        <f t="shared" si="487"/>
        <v>0</v>
      </c>
      <c r="AB516" s="3">
        <f t="shared" si="487"/>
        <v>0</v>
      </c>
      <c r="AC516" s="3">
        <f t="shared" si="487"/>
        <v>0</v>
      </c>
      <c r="AD516" s="3">
        <f t="shared" si="487"/>
        <v>0</v>
      </c>
      <c r="AE516" s="3">
        <f t="shared" si="487"/>
        <v>0</v>
      </c>
      <c r="AF516" s="3">
        <f t="shared" si="487"/>
        <v>0</v>
      </c>
      <c r="AG516" s="3">
        <f t="shared" si="487"/>
        <v>0</v>
      </c>
      <c r="AH516" s="3">
        <f t="shared" si="487"/>
        <v>0</v>
      </c>
      <c r="AI516" s="3">
        <f t="shared" si="487"/>
        <v>0</v>
      </c>
      <c r="AJ516" s="3">
        <f t="shared" si="487"/>
        <v>0</v>
      </c>
      <c r="AK516" s="3">
        <f t="shared" si="487"/>
        <v>0</v>
      </c>
      <c r="AL516" s="3">
        <f t="shared" si="487"/>
        <v>0</v>
      </c>
      <c r="AM516" s="3">
        <f t="shared" si="487"/>
        <v>0</v>
      </c>
      <c r="AN516" s="3">
        <f t="shared" si="487"/>
        <v>0</v>
      </c>
      <c r="AO516" s="3">
        <f t="shared" si="487"/>
        <v>0</v>
      </c>
      <c r="AP516" s="3">
        <f t="shared" si="487"/>
        <v>0</v>
      </c>
      <c r="AQ516" s="3">
        <f t="shared" si="487"/>
        <v>0</v>
      </c>
      <c r="AR516" s="3">
        <f t="shared" si="487"/>
        <v>0</v>
      </c>
      <c r="AS516" s="3">
        <f t="shared" si="487"/>
        <v>0</v>
      </c>
      <c r="AT516" s="3">
        <f t="shared" si="487"/>
        <v>0</v>
      </c>
      <c r="AU516" s="3">
        <f t="shared" si="487"/>
        <v>0</v>
      </c>
    </row>
    <row r="517" spans="17:47" ht="12.75">
      <c r="Q517" s="3">
        <f aca="true" t="shared" si="488" ref="Q517:AU517">Q451-Q484</f>
        <v>0</v>
      </c>
      <c r="R517" s="3">
        <f t="shared" si="488"/>
        <v>0</v>
      </c>
      <c r="S517" s="3">
        <f t="shared" si="488"/>
        <v>0</v>
      </c>
      <c r="T517" s="3">
        <f t="shared" si="488"/>
        <v>0</v>
      </c>
      <c r="U517" s="3">
        <f t="shared" si="488"/>
        <v>0</v>
      </c>
      <c r="V517" s="3">
        <f t="shared" si="488"/>
        <v>0</v>
      </c>
      <c r="W517" s="3">
        <f t="shared" si="488"/>
        <v>0</v>
      </c>
      <c r="X517" s="3">
        <f t="shared" si="488"/>
        <v>0</v>
      </c>
      <c r="Y517" s="3">
        <f t="shared" si="488"/>
        <v>0</v>
      </c>
      <c r="Z517" s="3">
        <f t="shared" si="488"/>
        <v>0</v>
      </c>
      <c r="AA517" s="3">
        <f t="shared" si="488"/>
        <v>0</v>
      </c>
      <c r="AB517" s="3">
        <f t="shared" si="488"/>
        <v>0</v>
      </c>
      <c r="AC517" s="3">
        <f t="shared" si="488"/>
        <v>0</v>
      </c>
      <c r="AD517" s="3">
        <f t="shared" si="488"/>
        <v>0</v>
      </c>
      <c r="AE517" s="3">
        <f t="shared" si="488"/>
        <v>0</v>
      </c>
      <c r="AF517" s="3">
        <f t="shared" si="488"/>
        <v>0</v>
      </c>
      <c r="AG517" s="3">
        <f t="shared" si="488"/>
        <v>0</v>
      </c>
      <c r="AH517" s="3">
        <f t="shared" si="488"/>
        <v>0</v>
      </c>
      <c r="AI517" s="3">
        <f t="shared" si="488"/>
        <v>0</v>
      </c>
      <c r="AJ517" s="3">
        <f t="shared" si="488"/>
        <v>0</v>
      </c>
      <c r="AK517" s="3">
        <f t="shared" si="488"/>
        <v>0</v>
      </c>
      <c r="AL517" s="3">
        <f t="shared" si="488"/>
        <v>0</v>
      </c>
      <c r="AM517" s="3">
        <f t="shared" si="488"/>
        <v>0</v>
      </c>
      <c r="AN517" s="3">
        <f t="shared" si="488"/>
        <v>0</v>
      </c>
      <c r="AO517" s="3">
        <f t="shared" si="488"/>
        <v>0</v>
      </c>
      <c r="AP517" s="3">
        <f t="shared" si="488"/>
        <v>0</v>
      </c>
      <c r="AQ517" s="3">
        <f t="shared" si="488"/>
        <v>0</v>
      </c>
      <c r="AR517" s="3">
        <f t="shared" si="488"/>
        <v>0</v>
      </c>
      <c r="AS517" s="3">
        <f t="shared" si="488"/>
        <v>0</v>
      </c>
      <c r="AT517" s="3">
        <f t="shared" si="488"/>
        <v>0</v>
      </c>
      <c r="AU517" s="3">
        <f t="shared" si="488"/>
        <v>0</v>
      </c>
    </row>
    <row r="518" spans="17:47" ht="12.75">
      <c r="Q518" s="3">
        <f aca="true" t="shared" si="489" ref="Q518:AU518">Q452-Q485</f>
        <v>0</v>
      </c>
      <c r="R518" s="3">
        <f t="shared" si="489"/>
        <v>0</v>
      </c>
      <c r="S518" s="3">
        <f t="shared" si="489"/>
        <v>0</v>
      </c>
      <c r="T518" s="3">
        <f t="shared" si="489"/>
        <v>0</v>
      </c>
      <c r="U518" s="3">
        <f t="shared" si="489"/>
        <v>0</v>
      </c>
      <c r="V518" s="3">
        <f t="shared" si="489"/>
        <v>0</v>
      </c>
      <c r="W518" s="3">
        <f t="shared" si="489"/>
        <v>0</v>
      </c>
      <c r="X518" s="3">
        <f t="shared" si="489"/>
        <v>0</v>
      </c>
      <c r="Y518" s="3">
        <f t="shared" si="489"/>
        <v>0</v>
      </c>
      <c r="Z518" s="3">
        <f t="shared" si="489"/>
        <v>0</v>
      </c>
      <c r="AA518" s="3">
        <f t="shared" si="489"/>
        <v>0</v>
      </c>
      <c r="AB518" s="3">
        <f t="shared" si="489"/>
        <v>0</v>
      </c>
      <c r="AC518" s="3">
        <f t="shared" si="489"/>
        <v>0</v>
      </c>
      <c r="AD518" s="3">
        <f t="shared" si="489"/>
        <v>0</v>
      </c>
      <c r="AE518" s="3">
        <f t="shared" si="489"/>
        <v>0</v>
      </c>
      <c r="AF518" s="3">
        <f t="shared" si="489"/>
        <v>0</v>
      </c>
      <c r="AG518" s="3">
        <f t="shared" si="489"/>
        <v>0</v>
      </c>
      <c r="AH518" s="3">
        <f t="shared" si="489"/>
        <v>0</v>
      </c>
      <c r="AI518" s="3">
        <f t="shared" si="489"/>
        <v>0</v>
      </c>
      <c r="AJ518" s="3">
        <f t="shared" si="489"/>
        <v>0</v>
      </c>
      <c r="AK518" s="3">
        <f t="shared" si="489"/>
        <v>0</v>
      </c>
      <c r="AL518" s="3">
        <f t="shared" si="489"/>
        <v>0</v>
      </c>
      <c r="AM518" s="3">
        <f t="shared" si="489"/>
        <v>0</v>
      </c>
      <c r="AN518" s="3">
        <f t="shared" si="489"/>
        <v>0</v>
      </c>
      <c r="AO518" s="3">
        <f t="shared" si="489"/>
        <v>0</v>
      </c>
      <c r="AP518" s="3">
        <f t="shared" si="489"/>
        <v>0</v>
      </c>
      <c r="AQ518" s="3">
        <f t="shared" si="489"/>
        <v>0</v>
      </c>
      <c r="AR518" s="3">
        <f t="shared" si="489"/>
        <v>0</v>
      </c>
      <c r="AS518" s="3">
        <f t="shared" si="489"/>
        <v>0</v>
      </c>
      <c r="AT518" s="3">
        <f t="shared" si="489"/>
        <v>0</v>
      </c>
      <c r="AU518" s="3">
        <f t="shared" si="489"/>
        <v>0</v>
      </c>
    </row>
    <row r="519" spans="17:47" ht="12.75">
      <c r="Q519" s="3">
        <f aca="true" t="shared" si="490" ref="Q519:AU519">Q453-Q486</f>
        <v>0</v>
      </c>
      <c r="R519" s="3">
        <f t="shared" si="490"/>
        <v>0</v>
      </c>
      <c r="S519" s="3">
        <f t="shared" si="490"/>
        <v>0</v>
      </c>
      <c r="T519" s="3">
        <f t="shared" si="490"/>
        <v>0</v>
      </c>
      <c r="U519" s="3">
        <f t="shared" si="490"/>
        <v>0</v>
      </c>
      <c r="V519" s="3">
        <f t="shared" si="490"/>
        <v>0</v>
      </c>
      <c r="W519" s="3">
        <f t="shared" si="490"/>
        <v>0</v>
      </c>
      <c r="X519" s="3">
        <f t="shared" si="490"/>
        <v>0</v>
      </c>
      <c r="Y519" s="3">
        <f t="shared" si="490"/>
        <v>0</v>
      </c>
      <c r="Z519" s="3">
        <f t="shared" si="490"/>
        <v>0</v>
      </c>
      <c r="AA519" s="3">
        <f t="shared" si="490"/>
        <v>0</v>
      </c>
      <c r="AB519" s="3">
        <f t="shared" si="490"/>
        <v>0</v>
      </c>
      <c r="AC519" s="3">
        <f t="shared" si="490"/>
        <v>0</v>
      </c>
      <c r="AD519" s="3">
        <f t="shared" si="490"/>
        <v>0</v>
      </c>
      <c r="AE519" s="3">
        <f t="shared" si="490"/>
        <v>0</v>
      </c>
      <c r="AF519" s="3">
        <f t="shared" si="490"/>
        <v>0</v>
      </c>
      <c r="AG519" s="3">
        <f t="shared" si="490"/>
        <v>0</v>
      </c>
      <c r="AH519" s="3">
        <f t="shared" si="490"/>
        <v>0</v>
      </c>
      <c r="AI519" s="3">
        <f t="shared" si="490"/>
        <v>0</v>
      </c>
      <c r="AJ519" s="3">
        <f t="shared" si="490"/>
        <v>0</v>
      </c>
      <c r="AK519" s="3">
        <f t="shared" si="490"/>
        <v>0</v>
      </c>
      <c r="AL519" s="3">
        <f t="shared" si="490"/>
        <v>0</v>
      </c>
      <c r="AM519" s="3">
        <f t="shared" si="490"/>
        <v>0</v>
      </c>
      <c r="AN519" s="3">
        <f t="shared" si="490"/>
        <v>0</v>
      </c>
      <c r="AO519" s="3">
        <f t="shared" si="490"/>
        <v>0</v>
      </c>
      <c r="AP519" s="3">
        <f t="shared" si="490"/>
        <v>0</v>
      </c>
      <c r="AQ519" s="3">
        <f t="shared" si="490"/>
        <v>0</v>
      </c>
      <c r="AR519" s="3">
        <f t="shared" si="490"/>
        <v>0</v>
      </c>
      <c r="AS519" s="3">
        <f t="shared" si="490"/>
        <v>0</v>
      </c>
      <c r="AT519" s="3">
        <f t="shared" si="490"/>
        <v>0</v>
      </c>
      <c r="AU519" s="3">
        <f t="shared" si="490"/>
        <v>0</v>
      </c>
    </row>
    <row r="520" spans="17:47" ht="12.75">
      <c r="Q520" s="3">
        <f aca="true" t="shared" si="491" ref="Q520:AT520">Q454-Q487</f>
        <v>0</v>
      </c>
      <c r="R520" s="3">
        <f t="shared" si="491"/>
        <v>0</v>
      </c>
      <c r="S520" s="3">
        <f t="shared" si="491"/>
        <v>0</v>
      </c>
      <c r="T520" s="3">
        <f t="shared" si="491"/>
        <v>0</v>
      </c>
      <c r="U520" s="3">
        <f t="shared" si="491"/>
        <v>0</v>
      </c>
      <c r="V520" s="3">
        <f t="shared" si="491"/>
        <v>0</v>
      </c>
      <c r="W520" s="3">
        <f t="shared" si="491"/>
        <v>0</v>
      </c>
      <c r="X520" s="3">
        <f t="shared" si="491"/>
        <v>0</v>
      </c>
      <c r="Y520" s="3">
        <f t="shared" si="491"/>
        <v>0</v>
      </c>
      <c r="Z520" s="3">
        <f t="shared" si="491"/>
        <v>0</v>
      </c>
      <c r="AA520" s="3">
        <f t="shared" si="491"/>
        <v>0</v>
      </c>
      <c r="AB520" s="3">
        <f t="shared" si="491"/>
        <v>0</v>
      </c>
      <c r="AC520" s="3">
        <f t="shared" si="491"/>
        <v>0</v>
      </c>
      <c r="AD520" s="3">
        <f t="shared" si="491"/>
        <v>0</v>
      </c>
      <c r="AE520" s="3">
        <f t="shared" si="491"/>
        <v>0</v>
      </c>
      <c r="AF520" s="3">
        <f t="shared" si="491"/>
        <v>0</v>
      </c>
      <c r="AG520" s="3">
        <f t="shared" si="491"/>
        <v>0</v>
      </c>
      <c r="AH520" s="3">
        <f t="shared" si="491"/>
        <v>0</v>
      </c>
      <c r="AI520" s="3">
        <f t="shared" si="491"/>
        <v>0</v>
      </c>
      <c r="AJ520" s="3">
        <f t="shared" si="491"/>
        <v>0</v>
      </c>
      <c r="AK520" s="3">
        <f t="shared" si="491"/>
        <v>0</v>
      </c>
      <c r="AL520" s="3">
        <f t="shared" si="491"/>
        <v>0</v>
      </c>
      <c r="AM520" s="3">
        <f t="shared" si="491"/>
        <v>0</v>
      </c>
      <c r="AN520" s="3">
        <f t="shared" si="491"/>
        <v>0</v>
      </c>
      <c r="AO520" s="3">
        <f t="shared" si="491"/>
        <v>0</v>
      </c>
      <c r="AP520" s="3">
        <f t="shared" si="491"/>
        <v>0</v>
      </c>
      <c r="AQ520" s="3">
        <f t="shared" si="491"/>
        <v>0</v>
      </c>
      <c r="AR520" s="3">
        <f t="shared" si="491"/>
        <v>0</v>
      </c>
      <c r="AS520" s="3">
        <f t="shared" si="491"/>
        <v>0</v>
      </c>
      <c r="AT520" s="3">
        <f t="shared" si="491"/>
        <v>0</v>
      </c>
      <c r="AU520" s="3">
        <f>AU454-AU487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2017-03-18T08:21:49Z</dcterms:modified>
  <cp:category/>
  <cp:version/>
  <cp:contentType/>
  <cp:contentStatus/>
</cp:coreProperties>
</file>