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23x23, concentrisch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43">
    <font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b/>
      <sz val="8"/>
      <color indexed="8"/>
      <name val="Arial Narrow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b/>
      <sz val="8"/>
      <color rgb="FF000000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8" borderId="0" xfId="0" applyFill="1" applyAlignment="1">
      <alignment/>
    </xf>
    <xf numFmtId="0" fontId="42" fillId="0" borderId="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2" xfId="0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13" xfId="0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14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  <xf numFmtId="0" fontId="6" fillId="0" borderId="0" xfId="0" applyFont="1" applyBorder="1" applyAlignment="1">
      <alignment/>
    </xf>
    <xf numFmtId="0" fontId="0" fillId="40" borderId="10" xfId="0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12" xfId="0" applyFill="1" applyBorder="1" applyAlignment="1">
      <alignment/>
    </xf>
    <xf numFmtId="0" fontId="0" fillId="40" borderId="13" xfId="0" applyFill="1" applyBorder="1" applyAlignment="1">
      <alignment/>
    </xf>
    <xf numFmtId="0" fontId="0" fillId="40" borderId="15" xfId="0" applyFill="1" applyBorder="1" applyAlignment="1">
      <alignment/>
    </xf>
    <xf numFmtId="0" fontId="0" fillId="40" borderId="14" xfId="0" applyFill="1" applyBorder="1" applyAlignment="1">
      <alignment/>
    </xf>
    <xf numFmtId="0" fontId="0" fillId="40" borderId="17" xfId="0" applyFill="1" applyBorder="1" applyAlignment="1">
      <alignment/>
    </xf>
    <xf numFmtId="0" fontId="0" fillId="40" borderId="16" xfId="0" applyFill="1" applyBorder="1" applyAlignment="1">
      <alignment/>
    </xf>
    <xf numFmtId="0" fontId="0" fillId="0" borderId="0" xfId="0" applyFont="1" applyAlignment="1">
      <alignment/>
    </xf>
    <xf numFmtId="0" fontId="0" fillId="41" borderId="10" xfId="0" applyFill="1" applyBorder="1" applyAlignment="1">
      <alignment/>
    </xf>
    <xf numFmtId="0" fontId="0" fillId="41" borderId="11" xfId="0" applyFill="1" applyBorder="1" applyAlignment="1">
      <alignment/>
    </xf>
    <xf numFmtId="0" fontId="0" fillId="41" borderId="12" xfId="0" applyFill="1" applyBorder="1" applyAlignment="1">
      <alignment/>
    </xf>
    <xf numFmtId="0" fontId="0" fillId="41" borderId="13" xfId="0" applyFill="1" applyBorder="1" applyAlignment="1">
      <alignment/>
    </xf>
    <xf numFmtId="0" fontId="0" fillId="41" borderId="15" xfId="0" applyFill="1" applyBorder="1" applyAlignment="1">
      <alignment/>
    </xf>
    <xf numFmtId="0" fontId="0" fillId="41" borderId="16" xfId="0" applyFill="1" applyBorder="1" applyAlignment="1">
      <alignment/>
    </xf>
    <xf numFmtId="0" fontId="0" fillId="41" borderId="17" xfId="0" applyFill="1" applyBorder="1" applyAlignment="1">
      <alignment/>
    </xf>
    <xf numFmtId="0" fontId="0" fillId="41" borderId="14" xfId="0" applyFill="1" applyBorder="1" applyAlignment="1">
      <alignment/>
    </xf>
    <xf numFmtId="0" fontId="0" fillId="42" borderId="10" xfId="0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0" fillId="42" borderId="15" xfId="0" applyFill="1" applyBorder="1" applyAlignment="1">
      <alignment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0" fontId="0" fillId="42" borderId="14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4.140625" style="0" customWidth="1"/>
    <col min="3" max="13" width="4.00390625" style="0" customWidth="1"/>
    <col min="14" max="15" width="4.00390625" style="0" bestFit="1" customWidth="1"/>
    <col min="16" max="16" width="4.00390625" style="0" customWidth="1"/>
    <col min="17" max="17" width="4.140625" style="0" customWidth="1"/>
    <col min="18" max="21" width="4.00390625" style="0" customWidth="1"/>
    <col min="22" max="33" width="4.00390625" style="0" bestFit="1" customWidth="1"/>
    <col min="34" max="38" width="4.00390625" style="0" customWidth="1"/>
    <col min="39" max="39" width="4.421875" style="0" bestFit="1" customWidth="1"/>
    <col min="40" max="45" width="4.00390625" style="0" customWidth="1"/>
    <col min="46" max="46" width="4.140625" style="0" customWidth="1"/>
    <col min="47" max="48" width="9.28125" style="0" bestFit="1" customWidth="1"/>
  </cols>
  <sheetData>
    <row r="1" spans="13:40" ht="13.5" customHeight="1" thickBot="1"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3:40" ht="13.5" customHeight="1">
      <c r="M2" s="4"/>
      <c r="N2" s="4"/>
      <c r="O2" s="4"/>
      <c r="P2" s="4"/>
      <c r="Q2" s="4"/>
      <c r="R2" s="4"/>
      <c r="S2" s="4"/>
      <c r="T2" s="4"/>
      <c r="U2" s="4"/>
      <c r="V2" s="4"/>
      <c r="W2" s="5">
        <v>2</v>
      </c>
      <c r="X2" s="6">
        <v>9</v>
      </c>
      <c r="Y2" s="7">
        <v>4</v>
      </c>
      <c r="Z2" s="2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3:40" ht="13.5" customHeight="1">
      <c r="M3" s="4"/>
      <c r="N3" s="4"/>
      <c r="O3" s="4"/>
      <c r="P3" s="4"/>
      <c r="Q3" s="4"/>
      <c r="R3" s="4"/>
      <c r="S3" s="4"/>
      <c r="T3" s="4"/>
      <c r="U3" s="4"/>
      <c r="V3" s="4"/>
      <c r="W3" s="8">
        <v>7</v>
      </c>
      <c r="X3" s="2">
        <v>5</v>
      </c>
      <c r="Y3" s="9">
        <v>3</v>
      </c>
      <c r="Z3" s="2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3:40" ht="13.5" customHeight="1" thickBot="1">
      <c r="M4" s="4"/>
      <c r="N4" s="4"/>
      <c r="O4" s="4"/>
      <c r="P4" s="4"/>
      <c r="Q4" s="4"/>
      <c r="R4" s="4"/>
      <c r="S4" s="4"/>
      <c r="T4" s="4"/>
      <c r="U4" s="4"/>
      <c r="V4" s="4"/>
      <c r="W4" s="10">
        <v>6</v>
      </c>
      <c r="X4" s="11">
        <v>1</v>
      </c>
      <c r="Y4" s="12">
        <v>8</v>
      </c>
      <c r="Z4" s="2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3:40" ht="13.5" customHeight="1">
      <c r="M5" s="4"/>
      <c r="N5" s="4"/>
      <c r="O5" s="4"/>
      <c r="P5" s="4"/>
      <c r="Q5" s="4"/>
      <c r="R5" s="4"/>
      <c r="S5" s="4"/>
      <c r="T5" s="4"/>
      <c r="U5" s="4"/>
      <c r="V5" s="4"/>
      <c r="W5" s="2"/>
      <c r="X5" s="2"/>
      <c r="Y5" s="2"/>
      <c r="Z5" s="2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3:40" ht="13.5" customHeight="1">
      <c r="M6" s="4"/>
      <c r="N6" s="4"/>
      <c r="O6" s="4"/>
      <c r="P6" s="4"/>
      <c r="Q6" s="4"/>
      <c r="R6" s="4"/>
      <c r="S6" s="4"/>
      <c r="T6" s="4"/>
      <c r="U6" s="4"/>
      <c r="V6" s="4"/>
      <c r="W6" s="2"/>
      <c r="X6" s="2"/>
      <c r="Y6" s="2"/>
      <c r="Z6" s="2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3:40" ht="13.5" customHeight="1">
      <c r="M7" s="4"/>
      <c r="N7" s="4"/>
      <c r="O7" s="4"/>
      <c r="P7" s="4"/>
      <c r="Q7" s="4"/>
      <c r="R7" s="4"/>
      <c r="S7" s="4">
        <f>V10+W11+X12+Y13+Z14</f>
        <v>65</v>
      </c>
      <c r="T7" s="4"/>
      <c r="U7" s="4"/>
      <c r="V7" s="4">
        <f>SUM(V10:V14)</f>
        <v>65</v>
      </c>
      <c r="W7" s="4">
        <f>SUM(W10:W14)</f>
        <v>65</v>
      </c>
      <c r="X7" s="4">
        <f>SUM(X10:X14)</f>
        <v>65</v>
      </c>
      <c r="Y7" s="4">
        <f>SUM(Y10:Y14)</f>
        <v>65</v>
      </c>
      <c r="Z7" s="4">
        <f>SUM(Z10:Z14)</f>
        <v>65</v>
      </c>
      <c r="AA7" s="4"/>
      <c r="AB7" s="4"/>
      <c r="AC7" s="4">
        <f>Z10+Y11+X12+W13+V14</f>
        <v>65</v>
      </c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3:40" ht="13.5" customHeight="1">
      <c r="M8" s="4"/>
      <c r="N8" s="4"/>
      <c r="O8" s="4"/>
      <c r="P8" s="4"/>
      <c r="Q8" s="4"/>
      <c r="R8" s="4"/>
      <c r="S8" s="4"/>
      <c r="T8" s="4">
        <f>W11+X12+Y13</f>
        <v>39</v>
      </c>
      <c r="U8" s="4"/>
      <c r="V8" s="4"/>
      <c r="W8" s="2">
        <f>SUM(W11:W13)</f>
        <v>39</v>
      </c>
      <c r="X8" s="2">
        <f>SUM(X11:X13)</f>
        <v>39</v>
      </c>
      <c r="Y8" s="2">
        <f>SUM(Y11:Y13)</f>
        <v>39</v>
      </c>
      <c r="Z8" s="2"/>
      <c r="AA8" s="4"/>
      <c r="AB8" s="4">
        <f>Y11+X12+W13</f>
        <v>39</v>
      </c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3:40" ht="13.5" customHeight="1" thickBot="1"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3:40" ht="13.5" customHeight="1" thickBot="1">
      <c r="M10" s="4"/>
      <c r="N10" s="4"/>
      <c r="O10" s="4"/>
      <c r="P10" s="4"/>
      <c r="Q10" s="4"/>
      <c r="R10" s="4"/>
      <c r="S10" s="4">
        <f>SUM(V10:Z10)</f>
        <v>65</v>
      </c>
      <c r="T10" s="4"/>
      <c r="U10" s="4"/>
      <c r="V10" s="22">
        <v>22</v>
      </c>
      <c r="W10" s="23">
        <v>18</v>
      </c>
      <c r="X10" s="23">
        <v>3</v>
      </c>
      <c r="Y10" s="23">
        <v>2</v>
      </c>
      <c r="Z10" s="24">
        <v>20</v>
      </c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3:40" ht="13.5" customHeight="1">
      <c r="M11" s="4"/>
      <c r="N11" s="4"/>
      <c r="O11" s="4"/>
      <c r="P11" s="4"/>
      <c r="Q11" s="4"/>
      <c r="R11" s="4"/>
      <c r="S11" s="4">
        <f>SUM(V11:Z11)</f>
        <v>65</v>
      </c>
      <c r="T11" s="4">
        <f>SUM(W11:Y11)</f>
        <v>39</v>
      </c>
      <c r="U11" s="4"/>
      <c r="V11" s="25">
        <v>7</v>
      </c>
      <c r="W11" s="13">
        <f aca="true" t="shared" si="0" ref="W11:Y13">W2+8</f>
        <v>10</v>
      </c>
      <c r="X11" s="14">
        <f t="shared" si="0"/>
        <v>17</v>
      </c>
      <c r="Y11" s="15">
        <f t="shared" si="0"/>
        <v>12</v>
      </c>
      <c r="Z11" s="29">
        <v>19</v>
      </c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13:40" ht="13.5" customHeight="1">
      <c r="M12" s="4"/>
      <c r="N12" s="4"/>
      <c r="O12" s="4"/>
      <c r="P12" s="4"/>
      <c r="Q12" s="4"/>
      <c r="R12" s="4"/>
      <c r="S12" s="4">
        <f>SUM(V12:Z12)</f>
        <v>65</v>
      </c>
      <c r="T12" s="4">
        <f>SUM(W12:Y12)</f>
        <v>39</v>
      </c>
      <c r="U12" s="4"/>
      <c r="V12" s="25">
        <v>5</v>
      </c>
      <c r="W12" s="16">
        <f t="shared" si="0"/>
        <v>15</v>
      </c>
      <c r="X12" s="4">
        <f t="shared" si="0"/>
        <v>13</v>
      </c>
      <c r="Y12" s="17">
        <f t="shared" si="0"/>
        <v>11</v>
      </c>
      <c r="Z12" s="29">
        <v>21</v>
      </c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3:40" ht="13.5" customHeight="1" thickBot="1">
      <c r="M13" s="4"/>
      <c r="N13" s="4"/>
      <c r="O13" s="4"/>
      <c r="P13" s="4"/>
      <c r="Q13" s="4"/>
      <c r="R13" s="4"/>
      <c r="S13" s="4">
        <f>SUM(V13:Z13)</f>
        <v>65</v>
      </c>
      <c r="T13" s="4">
        <f>SUM(W13:Y13)</f>
        <v>39</v>
      </c>
      <c r="U13" s="4"/>
      <c r="V13" s="25">
        <v>25</v>
      </c>
      <c r="W13" s="18">
        <f t="shared" si="0"/>
        <v>14</v>
      </c>
      <c r="X13" s="19">
        <f t="shared" si="0"/>
        <v>9</v>
      </c>
      <c r="Y13" s="20">
        <f t="shared" si="0"/>
        <v>16</v>
      </c>
      <c r="Z13" s="29">
        <v>1</v>
      </c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3:40" ht="13.5" customHeight="1" thickBot="1">
      <c r="M14" s="4"/>
      <c r="N14" s="4"/>
      <c r="O14" s="4"/>
      <c r="P14" s="4"/>
      <c r="Q14" s="4"/>
      <c r="R14" s="4"/>
      <c r="S14" s="4">
        <f>SUM(V14:Z14)</f>
        <v>65</v>
      </c>
      <c r="T14" s="4"/>
      <c r="U14" s="4"/>
      <c r="V14" s="26">
        <v>6</v>
      </c>
      <c r="W14" s="27">
        <v>8</v>
      </c>
      <c r="X14" s="27">
        <v>23</v>
      </c>
      <c r="Y14" s="27">
        <v>24</v>
      </c>
      <c r="Z14" s="28">
        <v>4</v>
      </c>
      <c r="AA14" s="2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2"/>
    </row>
    <row r="15" spans="13:40" ht="12.75">
      <c r="M15" s="4"/>
      <c r="N15" s="4"/>
      <c r="O15" s="4"/>
      <c r="P15" s="4"/>
      <c r="Q15" s="4"/>
      <c r="R15" s="4"/>
      <c r="S15" s="4"/>
      <c r="T15" s="4"/>
      <c r="U15" s="4"/>
      <c r="V15" s="2"/>
      <c r="W15" s="2"/>
      <c r="X15" s="2"/>
      <c r="Y15" s="2"/>
      <c r="Z15" s="2"/>
      <c r="AA15" s="2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2"/>
    </row>
    <row r="16" spans="13:40" ht="12.75">
      <c r="M16" s="4"/>
      <c r="N16" s="4"/>
      <c r="O16" s="4"/>
      <c r="P16" s="4"/>
      <c r="Q16" s="4"/>
      <c r="R16" s="4"/>
      <c r="S16" s="4"/>
      <c r="T16" s="4"/>
      <c r="U16" s="4"/>
      <c r="V16" s="2"/>
      <c r="W16" s="2"/>
      <c r="X16" s="2"/>
      <c r="Y16" s="2"/>
      <c r="Z16" s="2"/>
      <c r="AA16" s="2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2"/>
    </row>
    <row r="17" spans="13:40" ht="12.75">
      <c r="M17" s="4"/>
      <c r="N17" s="4"/>
      <c r="O17" s="4"/>
      <c r="P17" s="4"/>
      <c r="Q17" s="4">
        <f>U21+V22+W23+X24+Y25+Z26+AA27</f>
        <v>175</v>
      </c>
      <c r="R17" s="4"/>
      <c r="S17" s="4"/>
      <c r="T17" s="4"/>
      <c r="U17" s="4">
        <f>SUM(U21:U27)</f>
        <v>175</v>
      </c>
      <c r="V17" s="4">
        <f aca="true" t="shared" si="1" ref="V17:AA17">SUM(V21:V27)</f>
        <v>175</v>
      </c>
      <c r="W17" s="4">
        <f t="shared" si="1"/>
        <v>175</v>
      </c>
      <c r="X17" s="4">
        <f t="shared" si="1"/>
        <v>175</v>
      </c>
      <c r="Y17" s="4">
        <f t="shared" si="1"/>
        <v>175</v>
      </c>
      <c r="Z17" s="4">
        <f t="shared" si="1"/>
        <v>175</v>
      </c>
      <c r="AA17" s="4">
        <f t="shared" si="1"/>
        <v>175</v>
      </c>
      <c r="AB17" s="4"/>
      <c r="AC17" s="4"/>
      <c r="AD17" s="4">
        <f>AA21+Z22+Y23+X24+W25+V26+U27</f>
        <v>175</v>
      </c>
      <c r="AE17" s="4"/>
      <c r="AF17" s="4"/>
      <c r="AG17" s="4"/>
      <c r="AH17" s="4"/>
      <c r="AI17" s="4"/>
      <c r="AJ17" s="4"/>
      <c r="AK17" s="4"/>
      <c r="AL17" s="4"/>
      <c r="AM17" s="4"/>
      <c r="AN17" s="2"/>
    </row>
    <row r="18" spans="13:40" ht="12.75">
      <c r="M18" s="4"/>
      <c r="N18" s="4"/>
      <c r="O18" s="4"/>
      <c r="P18" s="4"/>
      <c r="Q18" s="4"/>
      <c r="R18" s="4">
        <f>V22+W23+X24+Y25+Z26</f>
        <v>125</v>
      </c>
      <c r="S18" s="4"/>
      <c r="T18" s="4"/>
      <c r="U18" s="4"/>
      <c r="V18" s="2">
        <f>SUM(V22:V26)</f>
        <v>125</v>
      </c>
      <c r="W18" s="2">
        <f>SUM(W22:W26)</f>
        <v>125</v>
      </c>
      <c r="X18" s="2">
        <f>SUM(X22:X26)</f>
        <v>125</v>
      </c>
      <c r="Y18" s="2">
        <f>SUM(Y22:Y26)</f>
        <v>125</v>
      </c>
      <c r="Z18" s="2">
        <f>SUM(Z22:Z26)</f>
        <v>125</v>
      </c>
      <c r="AA18" s="2"/>
      <c r="AB18" s="4"/>
      <c r="AC18" s="4">
        <f>Z22+Y23+X24+W25+V26</f>
        <v>125</v>
      </c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2"/>
    </row>
    <row r="19" spans="13:40" ht="12.75">
      <c r="M19" s="4"/>
      <c r="N19" s="4"/>
      <c r="O19" s="4"/>
      <c r="P19" s="4"/>
      <c r="Q19" s="4"/>
      <c r="R19" s="4"/>
      <c r="S19" s="4">
        <f>W23+X24+Y25</f>
        <v>75</v>
      </c>
      <c r="T19" s="4"/>
      <c r="U19" s="4"/>
      <c r="V19" s="2"/>
      <c r="W19" s="2">
        <f>SUM(W23:W25)</f>
        <v>75</v>
      </c>
      <c r="X19" s="2">
        <f>SUM(X23:X25)</f>
        <v>75</v>
      </c>
      <c r="Y19" s="2">
        <f>SUM(Y23:Y25)</f>
        <v>75</v>
      </c>
      <c r="Z19" s="2"/>
      <c r="AA19" s="2"/>
      <c r="AB19" s="4">
        <f>Y23+X24+W25</f>
        <v>75</v>
      </c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2"/>
    </row>
    <row r="20" spans="13:40" ht="13.5" thickBot="1">
      <c r="M20" s="4"/>
      <c r="N20" s="4"/>
      <c r="O20" s="4"/>
      <c r="P20" s="4"/>
      <c r="Q20" s="4"/>
      <c r="R20" s="4"/>
      <c r="S20" s="4"/>
      <c r="T20" s="4"/>
      <c r="U20" s="4"/>
      <c r="V20" s="2"/>
      <c r="W20" s="2"/>
      <c r="X20" s="2"/>
      <c r="Y20" s="2"/>
      <c r="Z20" s="2"/>
      <c r="AA20" s="2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2"/>
    </row>
    <row r="21" spans="13:40" ht="13.5" thickBot="1">
      <c r="M21" s="4"/>
      <c r="N21" s="4"/>
      <c r="O21" s="4"/>
      <c r="P21" s="4"/>
      <c r="Q21" s="4">
        <f>SUM(U21:AA21)</f>
        <v>175</v>
      </c>
      <c r="R21" s="4"/>
      <c r="S21" s="4"/>
      <c r="T21" s="4"/>
      <c r="U21" s="30">
        <v>6</v>
      </c>
      <c r="V21" s="31">
        <v>1</v>
      </c>
      <c r="W21" s="31">
        <v>3</v>
      </c>
      <c r="X21" s="31">
        <v>43</v>
      </c>
      <c r="Y21" s="31">
        <v>41</v>
      </c>
      <c r="Z21" s="31">
        <v>39</v>
      </c>
      <c r="AA21" s="32">
        <v>42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3:40" ht="13.5" thickBot="1">
      <c r="M22" s="4"/>
      <c r="N22" s="4"/>
      <c r="O22" s="4"/>
      <c r="P22" s="4"/>
      <c r="Q22" s="4">
        <f aca="true" t="shared" si="2" ref="Q22:Q27">SUM(U22:AA22)</f>
        <v>175</v>
      </c>
      <c r="R22" s="4">
        <f>SUM(V22:Z22)</f>
        <v>125</v>
      </c>
      <c r="S22" s="4"/>
      <c r="T22" s="4"/>
      <c r="U22" s="33">
        <v>48</v>
      </c>
      <c r="V22" s="22">
        <f aca="true" t="shared" si="3" ref="V22:Z24">V10+12</f>
        <v>34</v>
      </c>
      <c r="W22" s="23">
        <f t="shared" si="3"/>
        <v>30</v>
      </c>
      <c r="X22" s="23">
        <f t="shared" si="3"/>
        <v>15</v>
      </c>
      <c r="Y22" s="23">
        <f t="shared" si="3"/>
        <v>14</v>
      </c>
      <c r="Z22" s="24">
        <f t="shared" si="3"/>
        <v>32</v>
      </c>
      <c r="AA22" s="37">
        <v>2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3:40" ht="12.75">
      <c r="M23" s="4"/>
      <c r="N23" s="4"/>
      <c r="O23" s="4"/>
      <c r="P23" s="4"/>
      <c r="Q23" s="4">
        <f t="shared" si="2"/>
        <v>175</v>
      </c>
      <c r="R23" s="4">
        <f>SUM(V23:Z23)</f>
        <v>125</v>
      </c>
      <c r="S23" s="4">
        <f>SUM(W23:Y23)</f>
        <v>75</v>
      </c>
      <c r="T23" s="4"/>
      <c r="U23" s="33">
        <v>46</v>
      </c>
      <c r="V23" s="25">
        <f t="shared" si="3"/>
        <v>19</v>
      </c>
      <c r="W23" s="13">
        <f t="shared" si="3"/>
        <v>22</v>
      </c>
      <c r="X23" s="14">
        <f t="shared" si="3"/>
        <v>29</v>
      </c>
      <c r="Y23" s="15">
        <f t="shared" si="3"/>
        <v>24</v>
      </c>
      <c r="Z23" s="29">
        <f t="shared" si="3"/>
        <v>31</v>
      </c>
      <c r="AA23" s="37">
        <v>4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3:40" ht="12.75">
      <c r="M24" s="4"/>
      <c r="N24" s="4"/>
      <c r="O24" s="4"/>
      <c r="P24" s="4"/>
      <c r="Q24" s="4">
        <f t="shared" si="2"/>
        <v>175</v>
      </c>
      <c r="R24" s="4">
        <f>SUM(V24:Z24)</f>
        <v>125</v>
      </c>
      <c r="S24" s="4">
        <f>SUM(W24:Y24)</f>
        <v>75</v>
      </c>
      <c r="T24" s="4"/>
      <c r="U24" s="33">
        <v>45</v>
      </c>
      <c r="V24" s="25">
        <f t="shared" si="3"/>
        <v>17</v>
      </c>
      <c r="W24" s="16">
        <f t="shared" si="3"/>
        <v>27</v>
      </c>
      <c r="X24" s="4">
        <f t="shared" si="3"/>
        <v>25</v>
      </c>
      <c r="Y24" s="17">
        <f t="shared" si="3"/>
        <v>23</v>
      </c>
      <c r="Z24" s="29">
        <f t="shared" si="3"/>
        <v>33</v>
      </c>
      <c r="AA24" s="37">
        <v>5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3:40" ht="13.5" thickBot="1">
      <c r="M25" s="4"/>
      <c r="N25" s="4"/>
      <c r="O25" s="4"/>
      <c r="P25" s="4"/>
      <c r="Q25" s="4">
        <f t="shared" si="2"/>
        <v>175</v>
      </c>
      <c r="R25" s="4">
        <f>SUM(V25:Z25)</f>
        <v>125</v>
      </c>
      <c r="S25" s="4">
        <f>SUM(W25:Y25)</f>
        <v>75</v>
      </c>
      <c r="T25" s="4"/>
      <c r="U25" s="33">
        <v>10</v>
      </c>
      <c r="V25" s="25">
        <f aca="true" t="shared" si="4" ref="V25:Z26">V13+12</f>
        <v>37</v>
      </c>
      <c r="W25" s="18">
        <f t="shared" si="4"/>
        <v>26</v>
      </c>
      <c r="X25" s="19">
        <f t="shared" si="4"/>
        <v>21</v>
      </c>
      <c r="Y25" s="20">
        <f t="shared" si="4"/>
        <v>28</v>
      </c>
      <c r="Z25" s="29">
        <f t="shared" si="4"/>
        <v>13</v>
      </c>
      <c r="AA25" s="37">
        <v>40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3:40" ht="13.5" thickBot="1">
      <c r="M26" s="4"/>
      <c r="N26" s="4"/>
      <c r="O26" s="4"/>
      <c r="P26" s="4"/>
      <c r="Q26" s="4">
        <f t="shared" si="2"/>
        <v>175</v>
      </c>
      <c r="R26" s="4">
        <f>SUM(V26:Z26)</f>
        <v>125</v>
      </c>
      <c r="S26" s="4"/>
      <c r="T26" s="4"/>
      <c r="U26" s="33">
        <v>12</v>
      </c>
      <c r="V26" s="26">
        <f t="shared" si="4"/>
        <v>18</v>
      </c>
      <c r="W26" s="27">
        <f t="shared" si="4"/>
        <v>20</v>
      </c>
      <c r="X26" s="27">
        <f t="shared" si="4"/>
        <v>35</v>
      </c>
      <c r="Y26" s="27">
        <f t="shared" si="4"/>
        <v>36</v>
      </c>
      <c r="Z26" s="28">
        <f t="shared" si="4"/>
        <v>16</v>
      </c>
      <c r="AA26" s="37">
        <v>38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3:40" ht="13.5" thickBot="1">
      <c r="M27" s="4"/>
      <c r="N27" s="4"/>
      <c r="O27" s="4"/>
      <c r="P27" s="4"/>
      <c r="Q27" s="4">
        <f t="shared" si="2"/>
        <v>175</v>
      </c>
      <c r="R27" s="4"/>
      <c r="S27" s="4"/>
      <c r="T27" s="4"/>
      <c r="U27" s="34">
        <v>8</v>
      </c>
      <c r="V27" s="35">
        <v>49</v>
      </c>
      <c r="W27" s="35">
        <v>47</v>
      </c>
      <c r="X27" s="35">
        <v>7</v>
      </c>
      <c r="Y27" s="35">
        <v>9</v>
      </c>
      <c r="Z27" s="35">
        <v>11</v>
      </c>
      <c r="AA27" s="36">
        <v>44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3:40" ht="12.75">
      <c r="M28" s="4"/>
      <c r="N28" s="4"/>
      <c r="O28" s="4"/>
      <c r="P28" s="4"/>
      <c r="Q28" s="4"/>
      <c r="R28" s="4"/>
      <c r="S28" s="4"/>
      <c r="T28" s="4"/>
      <c r="U28" s="4"/>
      <c r="V28" s="2"/>
      <c r="W28" s="2"/>
      <c r="X28" s="2"/>
      <c r="Y28" s="2"/>
      <c r="Z28" s="2"/>
      <c r="AA28" s="2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2"/>
    </row>
    <row r="29" spans="13:40" ht="12.75">
      <c r="M29" s="4"/>
      <c r="N29" s="4"/>
      <c r="O29" s="4"/>
      <c r="P29" s="4"/>
      <c r="Q29" s="4"/>
      <c r="R29" s="4"/>
      <c r="S29" s="4"/>
      <c r="T29" s="4"/>
      <c r="U29" s="4"/>
      <c r="V29" s="2"/>
      <c r="W29" s="2"/>
      <c r="X29" s="2"/>
      <c r="Y29" s="2"/>
      <c r="Z29" s="2"/>
      <c r="AA29" s="2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2"/>
    </row>
    <row r="30" spans="13:40" ht="12.75">
      <c r="M30" s="4"/>
      <c r="N30" s="4"/>
      <c r="O30" s="4">
        <f>T35+U36+V37+W38+X39+Y40+Z41+AA42+AB43</f>
        <v>369</v>
      </c>
      <c r="P30" s="4"/>
      <c r="Q30" s="4"/>
      <c r="R30" s="4"/>
      <c r="S30" s="4"/>
      <c r="T30" s="4">
        <f>SUM(T35:T43)</f>
        <v>369</v>
      </c>
      <c r="U30" s="4">
        <f aca="true" t="shared" si="5" ref="U30:AB30">SUM(U35:U43)</f>
        <v>369</v>
      </c>
      <c r="V30" s="4">
        <f t="shared" si="5"/>
        <v>369</v>
      </c>
      <c r="W30" s="4">
        <f t="shared" si="5"/>
        <v>369</v>
      </c>
      <c r="X30" s="4">
        <f t="shared" si="5"/>
        <v>369</v>
      </c>
      <c r="Y30" s="4">
        <f t="shared" si="5"/>
        <v>369</v>
      </c>
      <c r="Z30" s="4">
        <f t="shared" si="5"/>
        <v>369</v>
      </c>
      <c r="AA30" s="4">
        <f t="shared" si="5"/>
        <v>369</v>
      </c>
      <c r="AB30" s="4">
        <f t="shared" si="5"/>
        <v>369</v>
      </c>
      <c r="AC30" s="4"/>
      <c r="AD30" s="4"/>
      <c r="AE30" s="4"/>
      <c r="AF30" s="4">
        <f>AB35+AA36+Z37+Y38+X39+W40+V41+U42+T43</f>
        <v>369</v>
      </c>
      <c r="AG30" s="4"/>
      <c r="AH30" s="4"/>
      <c r="AI30" s="4"/>
      <c r="AJ30" s="4"/>
      <c r="AK30" s="4"/>
      <c r="AL30" s="4"/>
      <c r="AM30" s="4"/>
      <c r="AN30" s="2"/>
    </row>
    <row r="31" spans="13:40" ht="12.75">
      <c r="M31" s="4"/>
      <c r="N31" s="4"/>
      <c r="O31" s="4"/>
      <c r="P31" s="4">
        <f>U36+V37+W38+X39+Y40+Z41+AA42</f>
        <v>287</v>
      </c>
      <c r="Q31" s="4"/>
      <c r="R31" s="4"/>
      <c r="S31" s="4"/>
      <c r="T31" s="4"/>
      <c r="U31" s="4">
        <f>SUM(U36:U42)</f>
        <v>287</v>
      </c>
      <c r="V31" s="4">
        <f aca="true" t="shared" si="6" ref="V31:AA31">SUM(V36:V42)</f>
        <v>287</v>
      </c>
      <c r="W31" s="4">
        <f t="shared" si="6"/>
        <v>287</v>
      </c>
      <c r="X31" s="4">
        <f t="shared" si="6"/>
        <v>287</v>
      </c>
      <c r="Y31" s="4">
        <f t="shared" si="6"/>
        <v>287</v>
      </c>
      <c r="Z31" s="4">
        <f t="shared" si="6"/>
        <v>287</v>
      </c>
      <c r="AA31" s="4">
        <f t="shared" si="6"/>
        <v>287</v>
      </c>
      <c r="AB31" s="4"/>
      <c r="AC31" s="4"/>
      <c r="AD31" s="4"/>
      <c r="AE31" s="4">
        <f>AA36+Z37+Y38+X39+W40+V41+U42</f>
        <v>287</v>
      </c>
      <c r="AF31" s="4"/>
      <c r="AG31" s="4"/>
      <c r="AH31" s="4"/>
      <c r="AI31" s="4"/>
      <c r="AJ31" s="4"/>
      <c r="AK31" s="4"/>
      <c r="AL31" s="4"/>
      <c r="AM31" s="4"/>
      <c r="AN31" s="2"/>
    </row>
    <row r="32" spans="13:40" ht="12.75">
      <c r="M32" s="4"/>
      <c r="N32" s="4"/>
      <c r="O32" s="4"/>
      <c r="P32" s="4"/>
      <c r="Q32" s="4">
        <f>V37+W38+X39+Y40+Z41</f>
        <v>205</v>
      </c>
      <c r="R32" s="4"/>
      <c r="S32" s="4"/>
      <c r="T32" s="4"/>
      <c r="U32" s="4"/>
      <c r="V32" s="2">
        <f>SUM(V37:V41)</f>
        <v>205</v>
      </c>
      <c r="W32" s="2">
        <f>SUM(W37:W41)</f>
        <v>205</v>
      </c>
      <c r="X32" s="2">
        <f>SUM(X37:X41)</f>
        <v>205</v>
      </c>
      <c r="Y32" s="2">
        <f>SUM(Y37:Y41)</f>
        <v>205</v>
      </c>
      <c r="Z32" s="2">
        <f>SUM(Z37:Z41)</f>
        <v>205</v>
      </c>
      <c r="AA32" s="2"/>
      <c r="AB32" s="4"/>
      <c r="AC32" s="4"/>
      <c r="AD32" s="4">
        <f>Z37+Y38+X39+W40+V41</f>
        <v>205</v>
      </c>
      <c r="AE32" s="4"/>
      <c r="AF32" s="4"/>
      <c r="AG32" s="4"/>
      <c r="AH32" s="4"/>
      <c r="AI32" s="4"/>
      <c r="AJ32" s="4"/>
      <c r="AK32" s="4"/>
      <c r="AL32" s="4"/>
      <c r="AM32" s="4"/>
      <c r="AN32" s="2"/>
    </row>
    <row r="33" spans="13:40" ht="12.75">
      <c r="M33" s="4"/>
      <c r="N33" s="4"/>
      <c r="O33" s="4"/>
      <c r="P33" s="4"/>
      <c r="Q33" s="4"/>
      <c r="R33" s="4">
        <f>W38+X39+Y40</f>
        <v>123</v>
      </c>
      <c r="S33" s="4"/>
      <c r="T33" s="4"/>
      <c r="U33" s="4"/>
      <c r="V33" s="2"/>
      <c r="W33" s="2">
        <f>SUM(W38:W40)</f>
        <v>123</v>
      </c>
      <c r="X33" s="2">
        <f>SUM(X38:X40)</f>
        <v>123</v>
      </c>
      <c r="Y33" s="2">
        <f>SUM(Y38:Y40)</f>
        <v>123</v>
      </c>
      <c r="Z33" s="2"/>
      <c r="AA33" s="2"/>
      <c r="AB33" s="4"/>
      <c r="AC33" s="4">
        <f>Y38+X39+W40</f>
        <v>123</v>
      </c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2"/>
    </row>
    <row r="34" spans="13:40" ht="13.5" thickBot="1">
      <c r="M34" s="4"/>
      <c r="N34" s="4"/>
      <c r="O34" s="4"/>
      <c r="P34" s="4"/>
      <c r="Q34" s="4"/>
      <c r="R34" s="4"/>
      <c r="S34" s="4"/>
      <c r="T34" s="4"/>
      <c r="U34" s="4"/>
      <c r="V34" s="2"/>
      <c r="W34" s="2"/>
      <c r="X34" s="2"/>
      <c r="Y34" s="2"/>
      <c r="Z34" s="2"/>
      <c r="AA34" s="2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2"/>
    </row>
    <row r="35" spans="13:40" ht="13.5" thickBot="1">
      <c r="M35" s="4"/>
      <c r="N35" s="4"/>
      <c r="O35" s="4">
        <f>SUM(T35:AB35)</f>
        <v>369</v>
      </c>
      <c r="P35" s="4"/>
      <c r="Q35" s="4"/>
      <c r="R35" s="4"/>
      <c r="S35" s="4"/>
      <c r="T35" s="38">
        <v>10</v>
      </c>
      <c r="U35" s="39">
        <v>81</v>
      </c>
      <c r="V35" s="39">
        <v>79</v>
      </c>
      <c r="W35" s="39">
        <v>77</v>
      </c>
      <c r="X35" s="39">
        <v>9</v>
      </c>
      <c r="Y35" s="39">
        <v>11</v>
      </c>
      <c r="Z35" s="39">
        <v>13</v>
      </c>
      <c r="AA35" s="39">
        <v>15</v>
      </c>
      <c r="AB35" s="40">
        <v>74</v>
      </c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3:40" ht="13.5" thickBot="1">
      <c r="M36" s="4"/>
      <c r="N36" s="4"/>
      <c r="O36" s="4">
        <f aca="true" t="shared" si="7" ref="O36:O43">SUM(T36:AB36)</f>
        <v>369</v>
      </c>
      <c r="P36" s="4">
        <f>SUM(U36:AA36)</f>
        <v>287</v>
      </c>
      <c r="Q36" s="4"/>
      <c r="R36" s="4"/>
      <c r="S36" s="4"/>
      <c r="T36" s="41">
        <v>16</v>
      </c>
      <c r="U36" s="30">
        <f aca="true" t="shared" si="8" ref="U36:AA40">U21+16</f>
        <v>22</v>
      </c>
      <c r="V36" s="31">
        <f t="shared" si="8"/>
        <v>17</v>
      </c>
      <c r="W36" s="31">
        <f t="shared" si="8"/>
        <v>19</v>
      </c>
      <c r="X36" s="31">
        <f t="shared" si="8"/>
        <v>59</v>
      </c>
      <c r="Y36" s="31">
        <f t="shared" si="8"/>
        <v>57</v>
      </c>
      <c r="Z36" s="31">
        <f t="shared" si="8"/>
        <v>55</v>
      </c>
      <c r="AA36" s="32">
        <f t="shared" si="8"/>
        <v>58</v>
      </c>
      <c r="AB36" s="45">
        <v>66</v>
      </c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3:40" ht="13.5" thickBot="1">
      <c r="M37" s="4"/>
      <c r="N37" s="4"/>
      <c r="O37" s="4">
        <f t="shared" si="7"/>
        <v>369</v>
      </c>
      <c r="P37" s="4">
        <f aca="true" t="shared" si="9" ref="P37:P42">SUM(U37:AA37)</f>
        <v>287</v>
      </c>
      <c r="Q37" s="4">
        <f>SUM(V37:Z37)</f>
        <v>205</v>
      </c>
      <c r="R37" s="4"/>
      <c r="S37" s="4"/>
      <c r="T37" s="41">
        <v>14</v>
      </c>
      <c r="U37" s="33">
        <f t="shared" si="8"/>
        <v>64</v>
      </c>
      <c r="V37" s="22">
        <f>V22+16</f>
        <v>50</v>
      </c>
      <c r="W37" s="23">
        <f t="shared" si="8"/>
        <v>46</v>
      </c>
      <c r="X37" s="23">
        <f t="shared" si="8"/>
        <v>31</v>
      </c>
      <c r="Y37" s="23">
        <f t="shared" si="8"/>
        <v>30</v>
      </c>
      <c r="Z37" s="24">
        <f t="shared" si="8"/>
        <v>48</v>
      </c>
      <c r="AA37" s="37">
        <f t="shared" si="8"/>
        <v>18</v>
      </c>
      <c r="AB37" s="45">
        <v>68</v>
      </c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3:40" ht="12.75">
      <c r="M38" s="4"/>
      <c r="N38" s="4"/>
      <c r="O38" s="4">
        <f t="shared" si="7"/>
        <v>369</v>
      </c>
      <c r="P38" s="4">
        <f t="shared" si="9"/>
        <v>287</v>
      </c>
      <c r="Q38" s="4">
        <f>SUM(V38:Z38)</f>
        <v>205</v>
      </c>
      <c r="R38" s="4">
        <f>SUM(W38:Y38)</f>
        <v>123</v>
      </c>
      <c r="S38" s="4"/>
      <c r="T38" s="41">
        <v>12</v>
      </c>
      <c r="U38" s="33">
        <f t="shared" si="8"/>
        <v>62</v>
      </c>
      <c r="V38" s="25">
        <f t="shared" si="8"/>
        <v>35</v>
      </c>
      <c r="W38" s="13">
        <f t="shared" si="8"/>
        <v>38</v>
      </c>
      <c r="X38" s="14">
        <f t="shared" si="8"/>
        <v>45</v>
      </c>
      <c r="Y38" s="15">
        <f t="shared" si="8"/>
        <v>40</v>
      </c>
      <c r="Z38" s="29">
        <f t="shared" si="8"/>
        <v>47</v>
      </c>
      <c r="AA38" s="37">
        <f t="shared" si="8"/>
        <v>20</v>
      </c>
      <c r="AB38" s="45">
        <v>70</v>
      </c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3:40" ht="12.75">
      <c r="M39" s="4"/>
      <c r="N39" s="4"/>
      <c r="O39" s="4">
        <f t="shared" si="7"/>
        <v>369</v>
      </c>
      <c r="P39" s="4">
        <f t="shared" si="9"/>
        <v>287</v>
      </c>
      <c r="Q39" s="4">
        <f>SUM(V39:Z39)</f>
        <v>205</v>
      </c>
      <c r="R39" s="4">
        <f>SUM(W39:Y39)</f>
        <v>123</v>
      </c>
      <c r="S39" s="4"/>
      <c r="T39" s="41">
        <v>75</v>
      </c>
      <c r="U39" s="33">
        <f t="shared" si="8"/>
        <v>61</v>
      </c>
      <c r="V39" s="25">
        <f t="shared" si="8"/>
        <v>33</v>
      </c>
      <c r="W39" s="16">
        <f t="shared" si="8"/>
        <v>43</v>
      </c>
      <c r="X39" s="4">
        <f t="shared" si="8"/>
        <v>41</v>
      </c>
      <c r="Y39" s="17">
        <f t="shared" si="8"/>
        <v>39</v>
      </c>
      <c r="Z39" s="29">
        <f t="shared" si="8"/>
        <v>49</v>
      </c>
      <c r="AA39" s="37">
        <f t="shared" si="8"/>
        <v>21</v>
      </c>
      <c r="AB39" s="45">
        <v>7</v>
      </c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3:40" ht="13.5" thickBot="1">
      <c r="M40" s="4"/>
      <c r="N40" s="4"/>
      <c r="O40" s="4">
        <f t="shared" si="7"/>
        <v>369</v>
      </c>
      <c r="P40" s="4">
        <f t="shared" si="9"/>
        <v>287</v>
      </c>
      <c r="Q40" s="4">
        <f>SUM(V40:Z40)</f>
        <v>205</v>
      </c>
      <c r="R40" s="4">
        <f>SUM(W40:Y40)</f>
        <v>123</v>
      </c>
      <c r="S40" s="4"/>
      <c r="T40" s="41">
        <v>76</v>
      </c>
      <c r="U40" s="33">
        <f t="shared" si="8"/>
        <v>26</v>
      </c>
      <c r="V40" s="25">
        <f t="shared" si="8"/>
        <v>53</v>
      </c>
      <c r="W40" s="18">
        <f t="shared" si="8"/>
        <v>42</v>
      </c>
      <c r="X40" s="19">
        <f t="shared" si="8"/>
        <v>37</v>
      </c>
      <c r="Y40" s="20">
        <f t="shared" si="8"/>
        <v>44</v>
      </c>
      <c r="Z40" s="29">
        <f t="shared" si="8"/>
        <v>29</v>
      </c>
      <c r="AA40" s="37">
        <f t="shared" si="8"/>
        <v>56</v>
      </c>
      <c r="AB40" s="45">
        <v>6</v>
      </c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3:40" ht="13.5" thickBot="1">
      <c r="M41" s="4"/>
      <c r="N41" s="4"/>
      <c r="O41" s="4">
        <f t="shared" si="7"/>
        <v>369</v>
      </c>
      <c r="P41" s="4">
        <f t="shared" si="9"/>
        <v>287</v>
      </c>
      <c r="Q41" s="4">
        <f>SUM(V41:Z41)</f>
        <v>205</v>
      </c>
      <c r="R41" s="4"/>
      <c r="S41" s="4"/>
      <c r="T41" s="41">
        <v>78</v>
      </c>
      <c r="U41" s="33">
        <f aca="true" t="shared" si="10" ref="U41:AA41">U26+16</f>
        <v>28</v>
      </c>
      <c r="V41" s="26">
        <f t="shared" si="10"/>
        <v>34</v>
      </c>
      <c r="W41" s="27">
        <f t="shared" si="10"/>
        <v>36</v>
      </c>
      <c r="X41" s="27">
        <f t="shared" si="10"/>
        <v>51</v>
      </c>
      <c r="Y41" s="27">
        <f t="shared" si="10"/>
        <v>52</v>
      </c>
      <c r="Z41" s="28">
        <f t="shared" si="10"/>
        <v>32</v>
      </c>
      <c r="AA41" s="37">
        <f t="shared" si="10"/>
        <v>54</v>
      </c>
      <c r="AB41" s="45">
        <v>4</v>
      </c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3:40" ht="13.5" thickBot="1">
      <c r="M42" s="4"/>
      <c r="N42" s="4"/>
      <c r="O42" s="4">
        <f t="shared" si="7"/>
        <v>369</v>
      </c>
      <c r="P42" s="4">
        <f t="shared" si="9"/>
        <v>287</v>
      </c>
      <c r="Q42" s="4"/>
      <c r="R42" s="4"/>
      <c r="S42" s="4"/>
      <c r="T42" s="41">
        <v>80</v>
      </c>
      <c r="U42" s="34">
        <f aca="true" t="shared" si="11" ref="U42:AA42">U27+16</f>
        <v>24</v>
      </c>
      <c r="V42" s="35">
        <f t="shared" si="11"/>
        <v>65</v>
      </c>
      <c r="W42" s="35">
        <f t="shared" si="11"/>
        <v>63</v>
      </c>
      <c r="X42" s="35">
        <f t="shared" si="11"/>
        <v>23</v>
      </c>
      <c r="Y42" s="35">
        <f t="shared" si="11"/>
        <v>25</v>
      </c>
      <c r="Z42" s="35">
        <f t="shared" si="11"/>
        <v>27</v>
      </c>
      <c r="AA42" s="36">
        <f t="shared" si="11"/>
        <v>60</v>
      </c>
      <c r="AB42" s="45">
        <v>2</v>
      </c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3:40" ht="13.5" thickBot="1">
      <c r="M43" s="4"/>
      <c r="N43" s="4"/>
      <c r="O43" s="4">
        <f t="shared" si="7"/>
        <v>369</v>
      </c>
      <c r="P43" s="4"/>
      <c r="Q43" s="4"/>
      <c r="R43" s="4"/>
      <c r="S43" s="4"/>
      <c r="T43" s="42">
        <v>8</v>
      </c>
      <c r="U43" s="43">
        <v>1</v>
      </c>
      <c r="V43" s="43">
        <v>3</v>
      </c>
      <c r="W43" s="43">
        <v>5</v>
      </c>
      <c r="X43" s="43">
        <v>73</v>
      </c>
      <c r="Y43" s="43">
        <v>71</v>
      </c>
      <c r="Z43" s="43">
        <v>69</v>
      </c>
      <c r="AA43" s="43">
        <v>67</v>
      </c>
      <c r="AB43" s="44">
        <v>72</v>
      </c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3:40" ht="12.75"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3:40" ht="12.75"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3:40" ht="12.75">
      <c r="M46" s="4">
        <f>S52+T53+U54+V55+W56+X57+Y58+Z59+AA60+AB61+AC62</f>
        <v>671</v>
      </c>
      <c r="N46" s="4"/>
      <c r="O46" s="4"/>
      <c r="P46" s="4"/>
      <c r="Q46" s="4"/>
      <c r="R46" s="4"/>
      <c r="S46" s="4">
        <f>SUM(S52:S62)</f>
        <v>671</v>
      </c>
      <c r="T46" s="4">
        <f aca="true" t="shared" si="12" ref="T46:AC46">SUM(T52:T62)</f>
        <v>671</v>
      </c>
      <c r="U46" s="4">
        <f t="shared" si="12"/>
        <v>671</v>
      </c>
      <c r="V46" s="4">
        <f t="shared" si="12"/>
        <v>671</v>
      </c>
      <c r="W46" s="4">
        <f t="shared" si="12"/>
        <v>671</v>
      </c>
      <c r="X46" s="4">
        <f t="shared" si="12"/>
        <v>671</v>
      </c>
      <c r="Y46" s="4">
        <f t="shared" si="12"/>
        <v>671</v>
      </c>
      <c r="Z46" s="4">
        <f t="shared" si="12"/>
        <v>671</v>
      </c>
      <c r="AA46" s="4">
        <f t="shared" si="12"/>
        <v>671</v>
      </c>
      <c r="AB46" s="4">
        <f t="shared" si="12"/>
        <v>671</v>
      </c>
      <c r="AC46" s="4">
        <f t="shared" si="12"/>
        <v>671</v>
      </c>
      <c r="AD46" s="4"/>
      <c r="AE46" s="4"/>
      <c r="AF46" s="4"/>
      <c r="AG46" s="4"/>
      <c r="AH46" s="4">
        <f>AC52+AB53+AA54+Z55+Y56+X57+W58+V59+U60+T61+S62</f>
        <v>671</v>
      </c>
      <c r="AI46" s="4"/>
      <c r="AJ46" s="4"/>
      <c r="AK46" s="4"/>
      <c r="AL46" s="4"/>
      <c r="AM46" s="4"/>
      <c r="AN46" s="2"/>
    </row>
    <row r="47" spans="13:40" ht="12.75">
      <c r="M47" s="4"/>
      <c r="N47" s="4">
        <f>T53+U54+V55+W56+X57+Y58+Z59+AA60+AB61</f>
        <v>549</v>
      </c>
      <c r="O47" s="4"/>
      <c r="P47" s="4"/>
      <c r="Q47" s="4"/>
      <c r="R47" s="4"/>
      <c r="S47" s="4"/>
      <c r="T47" s="4">
        <f>SUM(T53:T61)</f>
        <v>549</v>
      </c>
      <c r="U47" s="4">
        <f aca="true" t="shared" si="13" ref="U47:AB47">SUM(U53:U61)</f>
        <v>549</v>
      </c>
      <c r="V47" s="4">
        <f t="shared" si="13"/>
        <v>549</v>
      </c>
      <c r="W47" s="4">
        <f t="shared" si="13"/>
        <v>549</v>
      </c>
      <c r="X47" s="4">
        <f t="shared" si="13"/>
        <v>549</v>
      </c>
      <c r="Y47" s="4">
        <f t="shared" si="13"/>
        <v>549</v>
      </c>
      <c r="Z47" s="4">
        <f t="shared" si="13"/>
        <v>549</v>
      </c>
      <c r="AA47" s="4">
        <f t="shared" si="13"/>
        <v>549</v>
      </c>
      <c r="AB47" s="4">
        <f t="shared" si="13"/>
        <v>549</v>
      </c>
      <c r="AC47" s="4"/>
      <c r="AD47" s="4"/>
      <c r="AE47" s="4"/>
      <c r="AF47" s="4"/>
      <c r="AG47" s="4">
        <f>AB53+AA54+Z55+Y56+X57+W58+V59+U60+T61</f>
        <v>549</v>
      </c>
      <c r="AH47" s="4"/>
      <c r="AI47" s="4"/>
      <c r="AJ47" s="4"/>
      <c r="AK47" s="4"/>
      <c r="AL47" s="4"/>
      <c r="AM47" s="4"/>
      <c r="AN47" s="2"/>
    </row>
    <row r="48" spans="13:40" ht="12.75">
      <c r="M48" s="4"/>
      <c r="N48" s="4"/>
      <c r="O48" s="4">
        <f>U54+V55+W56+X57+Y58+Z59+AA60</f>
        <v>427</v>
      </c>
      <c r="P48" s="4"/>
      <c r="Q48" s="4"/>
      <c r="R48" s="4"/>
      <c r="S48" s="4"/>
      <c r="T48" s="4"/>
      <c r="U48" s="4">
        <f>SUM(U54:U60)</f>
        <v>427</v>
      </c>
      <c r="V48" s="4">
        <f aca="true" t="shared" si="14" ref="V48:AA48">SUM(V54:V60)</f>
        <v>427</v>
      </c>
      <c r="W48" s="4">
        <f t="shared" si="14"/>
        <v>427</v>
      </c>
      <c r="X48" s="4">
        <f t="shared" si="14"/>
        <v>427</v>
      </c>
      <c r="Y48" s="4">
        <f t="shared" si="14"/>
        <v>427</v>
      </c>
      <c r="Z48" s="4">
        <f t="shared" si="14"/>
        <v>427</v>
      </c>
      <c r="AA48" s="4">
        <f t="shared" si="14"/>
        <v>427</v>
      </c>
      <c r="AB48" s="4"/>
      <c r="AC48" s="4"/>
      <c r="AD48" s="4"/>
      <c r="AE48" s="4"/>
      <c r="AF48" s="4">
        <f>AA54+Z55+Y56+X57+W58+V59+U60</f>
        <v>427</v>
      </c>
      <c r="AG48" s="4"/>
      <c r="AH48" s="4"/>
      <c r="AI48" s="4"/>
      <c r="AJ48" s="4"/>
      <c r="AK48" s="4"/>
      <c r="AL48" s="4"/>
      <c r="AM48" s="4"/>
      <c r="AN48" s="2"/>
    </row>
    <row r="49" spans="13:40" ht="12.75">
      <c r="M49" s="4"/>
      <c r="N49" s="4"/>
      <c r="O49" s="4"/>
      <c r="P49" s="4">
        <f>V55+W56+X57+Y58+Z59</f>
        <v>305</v>
      </c>
      <c r="Q49" s="4"/>
      <c r="R49" s="4"/>
      <c r="S49" s="4"/>
      <c r="T49" s="4"/>
      <c r="U49" s="4"/>
      <c r="V49" s="2">
        <f>SUM(V55:V59)</f>
        <v>305</v>
      </c>
      <c r="W49" s="2">
        <f>SUM(W55:W59)</f>
        <v>305</v>
      </c>
      <c r="X49" s="2">
        <f>SUM(X55:X59)</f>
        <v>305</v>
      </c>
      <c r="Y49" s="2">
        <f>SUM(Y55:Y59)</f>
        <v>305</v>
      </c>
      <c r="Z49" s="2">
        <f>SUM(Z55:Z59)</f>
        <v>305</v>
      </c>
      <c r="AA49" s="2"/>
      <c r="AB49" s="4"/>
      <c r="AC49" s="4"/>
      <c r="AD49" s="4"/>
      <c r="AE49" s="4">
        <f>Z55+Y56+X57+W58+V59</f>
        <v>305</v>
      </c>
      <c r="AF49" s="4"/>
      <c r="AG49" s="4"/>
      <c r="AH49" s="4"/>
      <c r="AI49" s="4"/>
      <c r="AJ49" s="4"/>
      <c r="AK49" s="4"/>
      <c r="AL49" s="4"/>
      <c r="AM49" s="4"/>
      <c r="AN49" s="2"/>
    </row>
    <row r="50" spans="13:40" ht="12.75">
      <c r="M50" s="4"/>
      <c r="N50" s="4"/>
      <c r="O50" s="4"/>
      <c r="P50" s="4"/>
      <c r="Q50" s="4">
        <f>W56+X57+Y58</f>
        <v>183</v>
      </c>
      <c r="R50" s="4"/>
      <c r="S50" s="4"/>
      <c r="T50" s="4"/>
      <c r="U50" s="4"/>
      <c r="V50" s="2"/>
      <c r="W50" s="2">
        <f>SUM(W56:W58)</f>
        <v>183</v>
      </c>
      <c r="X50" s="2">
        <f>SUM(X56:X58)</f>
        <v>183</v>
      </c>
      <c r="Y50" s="2">
        <f>SUM(Y56:Y58)</f>
        <v>183</v>
      </c>
      <c r="Z50" s="2"/>
      <c r="AA50" s="2"/>
      <c r="AB50" s="4"/>
      <c r="AC50" s="4"/>
      <c r="AD50" s="4">
        <f>Y56+X57+W58</f>
        <v>183</v>
      </c>
      <c r="AE50" s="4"/>
      <c r="AF50" s="4"/>
      <c r="AG50" s="4"/>
      <c r="AH50" s="4"/>
      <c r="AI50" s="4"/>
      <c r="AJ50" s="4"/>
      <c r="AK50" s="4"/>
      <c r="AL50" s="4"/>
      <c r="AM50" s="4"/>
      <c r="AN50" s="2"/>
    </row>
    <row r="51" spans="13:40" ht="13.5" thickBot="1">
      <c r="M51" s="4"/>
      <c r="N51" s="4"/>
      <c r="O51" s="4"/>
      <c r="P51" s="4"/>
      <c r="Q51" s="4"/>
      <c r="R51" s="4"/>
      <c r="S51" s="4"/>
      <c r="T51" s="4"/>
      <c r="U51" s="4"/>
      <c r="V51" s="2"/>
      <c r="W51" s="2"/>
      <c r="X51" s="2"/>
      <c r="Y51" s="2"/>
      <c r="Z51" s="2"/>
      <c r="AA51" s="2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2"/>
    </row>
    <row r="52" spans="13:40" ht="13.5" thickBot="1">
      <c r="M52" s="4">
        <f>SUM(S52:AC52)</f>
        <v>671</v>
      </c>
      <c r="N52" s="4"/>
      <c r="O52" s="4"/>
      <c r="P52" s="4"/>
      <c r="Q52" s="4"/>
      <c r="R52" s="4"/>
      <c r="S52" s="46">
        <v>110</v>
      </c>
      <c r="T52" s="47">
        <v>103</v>
      </c>
      <c r="U52" s="47">
        <v>105</v>
      </c>
      <c r="V52" s="47">
        <v>107</v>
      </c>
      <c r="W52" s="47">
        <v>109</v>
      </c>
      <c r="X52" s="47">
        <v>111</v>
      </c>
      <c r="Y52" s="47">
        <v>7</v>
      </c>
      <c r="Z52" s="47">
        <v>5</v>
      </c>
      <c r="AA52" s="47">
        <v>3</v>
      </c>
      <c r="AB52" s="47">
        <v>1</v>
      </c>
      <c r="AC52" s="48">
        <v>10</v>
      </c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3:40" ht="13.5" thickBot="1">
      <c r="M53" s="4">
        <f aca="true" t="shared" si="15" ref="M53:M62">SUM(S53:AC53)</f>
        <v>671</v>
      </c>
      <c r="N53" s="4">
        <f>SUM(T53:AB53)</f>
        <v>549</v>
      </c>
      <c r="O53" s="4"/>
      <c r="P53" s="4"/>
      <c r="Q53" s="4"/>
      <c r="R53" s="4"/>
      <c r="S53" s="49">
        <v>2</v>
      </c>
      <c r="T53" s="38">
        <f aca="true" t="shared" si="16" ref="T53:AB53">T35+20</f>
        <v>30</v>
      </c>
      <c r="U53" s="39">
        <f t="shared" si="16"/>
        <v>101</v>
      </c>
      <c r="V53" s="39">
        <f t="shared" si="16"/>
        <v>99</v>
      </c>
      <c r="W53" s="39">
        <f t="shared" si="16"/>
        <v>97</v>
      </c>
      <c r="X53" s="39">
        <f t="shared" si="16"/>
        <v>29</v>
      </c>
      <c r="Y53" s="39">
        <f t="shared" si="16"/>
        <v>31</v>
      </c>
      <c r="Z53" s="39">
        <f t="shared" si="16"/>
        <v>33</v>
      </c>
      <c r="AA53" s="39">
        <f t="shared" si="16"/>
        <v>35</v>
      </c>
      <c r="AB53" s="40">
        <f t="shared" si="16"/>
        <v>94</v>
      </c>
      <c r="AC53" s="51">
        <v>120</v>
      </c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3:40" ht="13.5" thickBot="1">
      <c r="M54" s="4">
        <f t="shared" si="15"/>
        <v>671</v>
      </c>
      <c r="N54" s="4">
        <f aca="true" t="shared" si="17" ref="N54:N61">SUM(T54:AB54)</f>
        <v>549</v>
      </c>
      <c r="O54" s="4">
        <f>SUM(U54:AA54)</f>
        <v>427</v>
      </c>
      <c r="P54" s="4"/>
      <c r="Q54" s="4"/>
      <c r="R54" s="4"/>
      <c r="S54" s="49">
        <v>4</v>
      </c>
      <c r="T54" s="41">
        <f aca="true" t="shared" si="18" ref="T54:AB54">T36+20</f>
        <v>36</v>
      </c>
      <c r="U54" s="30">
        <f t="shared" si="18"/>
        <v>42</v>
      </c>
      <c r="V54" s="31">
        <f t="shared" si="18"/>
        <v>37</v>
      </c>
      <c r="W54" s="31">
        <f t="shared" si="18"/>
        <v>39</v>
      </c>
      <c r="X54" s="31">
        <f t="shared" si="18"/>
        <v>79</v>
      </c>
      <c r="Y54" s="31">
        <f t="shared" si="18"/>
        <v>77</v>
      </c>
      <c r="Z54" s="31">
        <f t="shared" si="18"/>
        <v>75</v>
      </c>
      <c r="AA54" s="32">
        <f t="shared" si="18"/>
        <v>78</v>
      </c>
      <c r="AB54" s="45">
        <f t="shared" si="18"/>
        <v>86</v>
      </c>
      <c r="AC54" s="51">
        <v>118</v>
      </c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3:40" ht="13.5" thickBot="1">
      <c r="M55" s="4">
        <f t="shared" si="15"/>
        <v>671</v>
      </c>
      <c r="N55" s="4">
        <f t="shared" si="17"/>
        <v>549</v>
      </c>
      <c r="O55" s="4">
        <f aca="true" t="shared" si="19" ref="O55:O60">SUM(U55:AA55)</f>
        <v>427</v>
      </c>
      <c r="P55" s="4">
        <f>SUM(V55:Z55)</f>
        <v>305</v>
      </c>
      <c r="Q55" s="4"/>
      <c r="R55" s="4"/>
      <c r="S55" s="49">
        <v>6</v>
      </c>
      <c r="T55" s="41">
        <f aca="true" t="shared" si="20" ref="T55:AB55">T37+20</f>
        <v>34</v>
      </c>
      <c r="U55" s="33">
        <f t="shared" si="20"/>
        <v>84</v>
      </c>
      <c r="V55" s="22">
        <f t="shared" si="20"/>
        <v>70</v>
      </c>
      <c r="W55" s="23">
        <f t="shared" si="20"/>
        <v>66</v>
      </c>
      <c r="X55" s="23">
        <f t="shared" si="20"/>
        <v>51</v>
      </c>
      <c r="Y55" s="23">
        <f t="shared" si="20"/>
        <v>50</v>
      </c>
      <c r="Z55" s="24">
        <f t="shared" si="20"/>
        <v>68</v>
      </c>
      <c r="AA55" s="37">
        <f t="shared" si="20"/>
        <v>38</v>
      </c>
      <c r="AB55" s="45">
        <f t="shared" si="20"/>
        <v>88</v>
      </c>
      <c r="AC55" s="51">
        <v>116</v>
      </c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3:40" ht="12.75">
      <c r="M56" s="4">
        <f t="shared" si="15"/>
        <v>671</v>
      </c>
      <c r="N56" s="4">
        <f t="shared" si="17"/>
        <v>549</v>
      </c>
      <c r="O56" s="4">
        <f t="shared" si="19"/>
        <v>427</v>
      </c>
      <c r="P56" s="4">
        <f>SUM(V56:Z56)</f>
        <v>305</v>
      </c>
      <c r="Q56" s="4">
        <f>SUM(W56:Y56)</f>
        <v>183</v>
      </c>
      <c r="R56" s="4"/>
      <c r="S56" s="49">
        <v>8</v>
      </c>
      <c r="T56" s="41">
        <f aca="true" t="shared" si="21" ref="T56:AB56">T38+20</f>
        <v>32</v>
      </c>
      <c r="U56" s="33">
        <f t="shared" si="21"/>
        <v>82</v>
      </c>
      <c r="V56" s="25">
        <f t="shared" si="21"/>
        <v>55</v>
      </c>
      <c r="W56" s="13">
        <f t="shared" si="21"/>
        <v>58</v>
      </c>
      <c r="X56" s="14">
        <f t="shared" si="21"/>
        <v>65</v>
      </c>
      <c r="Y56" s="15">
        <f t="shared" si="21"/>
        <v>60</v>
      </c>
      <c r="Z56" s="29">
        <f t="shared" si="21"/>
        <v>67</v>
      </c>
      <c r="AA56" s="37">
        <f t="shared" si="21"/>
        <v>40</v>
      </c>
      <c r="AB56" s="45">
        <f t="shared" si="21"/>
        <v>90</v>
      </c>
      <c r="AC56" s="51">
        <v>114</v>
      </c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3:40" ht="12.75">
      <c r="M57" s="4">
        <f t="shared" si="15"/>
        <v>671</v>
      </c>
      <c r="N57" s="4">
        <f t="shared" si="17"/>
        <v>549</v>
      </c>
      <c r="O57" s="4">
        <f t="shared" si="19"/>
        <v>427</v>
      </c>
      <c r="P57" s="4">
        <f>SUM(V57:Z57)</f>
        <v>305</v>
      </c>
      <c r="Q57" s="4">
        <f>SUM(W57:Y57)</f>
        <v>183</v>
      </c>
      <c r="R57" s="4"/>
      <c r="S57" s="49">
        <v>9</v>
      </c>
      <c r="T57" s="41">
        <f aca="true" t="shared" si="22" ref="T57:AB57">T39+20</f>
        <v>95</v>
      </c>
      <c r="U57" s="33">
        <f t="shared" si="22"/>
        <v>81</v>
      </c>
      <c r="V57" s="25">
        <f t="shared" si="22"/>
        <v>53</v>
      </c>
      <c r="W57" s="16">
        <f t="shared" si="22"/>
        <v>63</v>
      </c>
      <c r="X57" s="4">
        <f t="shared" si="22"/>
        <v>61</v>
      </c>
      <c r="Y57" s="17">
        <f t="shared" si="22"/>
        <v>59</v>
      </c>
      <c r="Z57" s="29">
        <f t="shared" si="22"/>
        <v>69</v>
      </c>
      <c r="AA57" s="37">
        <f t="shared" si="22"/>
        <v>41</v>
      </c>
      <c r="AB57" s="45">
        <f t="shared" si="22"/>
        <v>27</v>
      </c>
      <c r="AC57" s="51">
        <v>113</v>
      </c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3:40" ht="13.5" thickBot="1">
      <c r="M58" s="4">
        <f t="shared" si="15"/>
        <v>671</v>
      </c>
      <c r="N58" s="4">
        <f t="shared" si="17"/>
        <v>549</v>
      </c>
      <c r="O58" s="4">
        <f t="shared" si="19"/>
        <v>427</v>
      </c>
      <c r="P58" s="4">
        <f>SUM(V58:Z58)</f>
        <v>305</v>
      </c>
      <c r="Q58" s="4">
        <f>SUM(W58:Y58)</f>
        <v>183</v>
      </c>
      <c r="R58" s="4"/>
      <c r="S58" s="49">
        <v>108</v>
      </c>
      <c r="T58" s="41">
        <f aca="true" t="shared" si="23" ref="T58:AB58">T40+20</f>
        <v>96</v>
      </c>
      <c r="U58" s="33">
        <f t="shared" si="23"/>
        <v>46</v>
      </c>
      <c r="V58" s="25">
        <f t="shared" si="23"/>
        <v>73</v>
      </c>
      <c r="W58" s="18">
        <f t="shared" si="23"/>
        <v>62</v>
      </c>
      <c r="X58" s="19">
        <f t="shared" si="23"/>
        <v>57</v>
      </c>
      <c r="Y58" s="20">
        <f t="shared" si="23"/>
        <v>64</v>
      </c>
      <c r="Z58" s="29">
        <f t="shared" si="23"/>
        <v>49</v>
      </c>
      <c r="AA58" s="37">
        <f t="shared" si="23"/>
        <v>76</v>
      </c>
      <c r="AB58" s="45">
        <f t="shared" si="23"/>
        <v>26</v>
      </c>
      <c r="AC58" s="51">
        <v>14</v>
      </c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3:40" ht="13.5" thickBot="1">
      <c r="M59" s="4">
        <f t="shared" si="15"/>
        <v>671</v>
      </c>
      <c r="N59" s="4">
        <f t="shared" si="17"/>
        <v>549</v>
      </c>
      <c r="O59" s="4">
        <f t="shared" si="19"/>
        <v>427</v>
      </c>
      <c r="P59" s="4">
        <f>SUM(V59:Z59)</f>
        <v>305</v>
      </c>
      <c r="Q59" s="4"/>
      <c r="R59" s="4"/>
      <c r="S59" s="49">
        <v>106</v>
      </c>
      <c r="T59" s="41">
        <f aca="true" t="shared" si="24" ref="T59:AB59">T41+20</f>
        <v>98</v>
      </c>
      <c r="U59" s="33">
        <f t="shared" si="24"/>
        <v>48</v>
      </c>
      <c r="V59" s="26">
        <f t="shared" si="24"/>
        <v>54</v>
      </c>
      <c r="W59" s="27">
        <f t="shared" si="24"/>
        <v>56</v>
      </c>
      <c r="X59" s="27">
        <f t="shared" si="24"/>
        <v>71</v>
      </c>
      <c r="Y59" s="27">
        <f t="shared" si="24"/>
        <v>72</v>
      </c>
      <c r="Z59" s="28">
        <f t="shared" si="24"/>
        <v>52</v>
      </c>
      <c r="AA59" s="37">
        <f t="shared" si="24"/>
        <v>74</v>
      </c>
      <c r="AB59" s="45">
        <f t="shared" si="24"/>
        <v>24</v>
      </c>
      <c r="AC59" s="51">
        <v>16</v>
      </c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3:40" ht="13.5" thickBot="1">
      <c r="M60" s="4">
        <f t="shared" si="15"/>
        <v>671</v>
      </c>
      <c r="N60" s="4">
        <f t="shared" si="17"/>
        <v>549</v>
      </c>
      <c r="O60" s="4">
        <f t="shared" si="19"/>
        <v>427</v>
      </c>
      <c r="P60" s="4"/>
      <c r="Q60" s="4"/>
      <c r="R60" s="4"/>
      <c r="S60" s="49">
        <v>104</v>
      </c>
      <c r="T60" s="41">
        <f aca="true" t="shared" si="25" ref="T60:AB60">T42+20</f>
        <v>100</v>
      </c>
      <c r="U60" s="34">
        <f t="shared" si="25"/>
        <v>44</v>
      </c>
      <c r="V60" s="35">
        <f t="shared" si="25"/>
        <v>85</v>
      </c>
      <c r="W60" s="35">
        <f t="shared" si="25"/>
        <v>83</v>
      </c>
      <c r="X60" s="35">
        <f t="shared" si="25"/>
        <v>43</v>
      </c>
      <c r="Y60" s="35">
        <f t="shared" si="25"/>
        <v>45</v>
      </c>
      <c r="Z60" s="35">
        <f t="shared" si="25"/>
        <v>47</v>
      </c>
      <c r="AA60" s="36">
        <f t="shared" si="25"/>
        <v>80</v>
      </c>
      <c r="AB60" s="45">
        <f t="shared" si="25"/>
        <v>22</v>
      </c>
      <c r="AC60" s="51">
        <v>18</v>
      </c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3:40" ht="13.5" thickBot="1">
      <c r="M61" s="4">
        <f t="shared" si="15"/>
        <v>671</v>
      </c>
      <c r="N61" s="4">
        <f t="shared" si="17"/>
        <v>549</v>
      </c>
      <c r="O61" s="4"/>
      <c r="P61" s="4"/>
      <c r="Q61" s="4"/>
      <c r="R61" s="4"/>
      <c r="S61" s="49">
        <v>102</v>
      </c>
      <c r="T61" s="42">
        <f aca="true" t="shared" si="26" ref="T61:AB61">T43+20</f>
        <v>28</v>
      </c>
      <c r="U61" s="43">
        <f t="shared" si="26"/>
        <v>21</v>
      </c>
      <c r="V61" s="43">
        <f t="shared" si="26"/>
        <v>23</v>
      </c>
      <c r="W61" s="43">
        <f t="shared" si="26"/>
        <v>25</v>
      </c>
      <c r="X61" s="43">
        <f t="shared" si="26"/>
        <v>93</v>
      </c>
      <c r="Y61" s="43">
        <f t="shared" si="26"/>
        <v>91</v>
      </c>
      <c r="Z61" s="43">
        <f t="shared" si="26"/>
        <v>89</v>
      </c>
      <c r="AA61" s="43">
        <f t="shared" si="26"/>
        <v>87</v>
      </c>
      <c r="AB61" s="44">
        <f t="shared" si="26"/>
        <v>92</v>
      </c>
      <c r="AC61" s="51">
        <v>20</v>
      </c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3:40" ht="13.5" thickBot="1">
      <c r="M62" s="4">
        <f t="shared" si="15"/>
        <v>671</v>
      </c>
      <c r="N62" s="4"/>
      <c r="O62" s="4"/>
      <c r="P62" s="4"/>
      <c r="Q62" s="4"/>
      <c r="R62" s="4"/>
      <c r="S62" s="50">
        <v>112</v>
      </c>
      <c r="T62" s="53">
        <v>19</v>
      </c>
      <c r="U62" s="53">
        <v>17</v>
      </c>
      <c r="V62" s="53">
        <v>15</v>
      </c>
      <c r="W62" s="53">
        <v>13</v>
      </c>
      <c r="X62" s="53">
        <v>11</v>
      </c>
      <c r="Y62" s="53">
        <v>115</v>
      </c>
      <c r="Z62" s="53">
        <v>117</v>
      </c>
      <c r="AA62" s="53">
        <v>119</v>
      </c>
      <c r="AB62" s="53">
        <v>121</v>
      </c>
      <c r="AC62" s="52">
        <v>12</v>
      </c>
      <c r="AD62" s="21"/>
      <c r="AE62" s="4"/>
      <c r="AF62" s="4"/>
      <c r="AG62" s="4"/>
      <c r="AH62" s="4"/>
      <c r="AI62" s="4"/>
      <c r="AJ62" s="4"/>
      <c r="AK62" s="21"/>
      <c r="AL62" s="21"/>
      <c r="AM62" s="21"/>
      <c r="AN62" s="21"/>
    </row>
    <row r="63" spans="13:40" ht="12.75">
      <c r="M63" s="4"/>
      <c r="N63" s="4"/>
      <c r="O63" s="4"/>
      <c r="P63" s="4"/>
      <c r="Q63" s="4"/>
      <c r="R63" s="4"/>
      <c r="S63" s="21"/>
      <c r="T63" s="4"/>
      <c r="U63" s="4"/>
      <c r="V63" s="4"/>
      <c r="W63" s="4"/>
      <c r="X63" s="4"/>
      <c r="Y63" s="4"/>
      <c r="Z63" s="4"/>
      <c r="AA63" s="4"/>
      <c r="AB63" s="4"/>
      <c r="AC63" s="4"/>
      <c r="AD63" s="21"/>
      <c r="AE63" s="4"/>
      <c r="AF63" s="4"/>
      <c r="AG63" s="4"/>
      <c r="AH63" s="4"/>
      <c r="AI63" s="4"/>
      <c r="AJ63" s="4"/>
      <c r="AK63" s="21"/>
      <c r="AL63" s="4"/>
      <c r="AM63" s="4"/>
      <c r="AN63" s="4"/>
    </row>
    <row r="64" spans="13:40" ht="12.75">
      <c r="M64" s="4"/>
      <c r="N64" s="4"/>
      <c r="O64" s="4"/>
      <c r="P64" s="4"/>
      <c r="Q64" s="4"/>
      <c r="R64" s="4"/>
      <c r="S64" s="21"/>
      <c r="T64" s="4"/>
      <c r="U64" s="4"/>
      <c r="V64" s="4"/>
      <c r="W64" s="4"/>
      <c r="X64" s="4"/>
      <c r="Y64" s="4"/>
      <c r="Z64" s="4"/>
      <c r="AA64" s="4"/>
      <c r="AB64" s="4"/>
      <c r="AC64" s="4"/>
      <c r="AD64" s="21"/>
      <c r="AE64" s="4"/>
      <c r="AF64" s="4"/>
      <c r="AG64" s="4"/>
      <c r="AH64" s="4"/>
      <c r="AI64" s="4"/>
      <c r="AJ64" s="4"/>
      <c r="AK64" s="21"/>
      <c r="AL64" s="4"/>
      <c r="AM64" s="4"/>
      <c r="AN64" s="4"/>
    </row>
    <row r="65" spans="13:40" ht="13.5">
      <c r="M65" s="63">
        <f>R72+S73+T74+U75+V76+W77+X78+Y79+Z80+AA81+AB82+AC83+AD84</f>
        <v>1105</v>
      </c>
      <c r="N65" s="4"/>
      <c r="O65" s="4"/>
      <c r="P65" s="4"/>
      <c r="Q65" s="4"/>
      <c r="R65" s="63">
        <f>SUM(R72:R84)</f>
        <v>1105</v>
      </c>
      <c r="S65" s="63">
        <f aca="true" t="shared" si="27" ref="S65:AD65">SUM(S72:S84)</f>
        <v>1105</v>
      </c>
      <c r="T65" s="63">
        <f t="shared" si="27"/>
        <v>1105</v>
      </c>
      <c r="U65" s="63">
        <f t="shared" si="27"/>
        <v>1105</v>
      </c>
      <c r="V65" s="63">
        <f t="shared" si="27"/>
        <v>1105</v>
      </c>
      <c r="W65" s="63">
        <f t="shared" si="27"/>
        <v>1105</v>
      </c>
      <c r="X65" s="63">
        <f t="shared" si="27"/>
        <v>1105</v>
      </c>
      <c r="Y65" s="63">
        <f t="shared" si="27"/>
        <v>1105</v>
      </c>
      <c r="Z65" s="63">
        <f t="shared" si="27"/>
        <v>1105</v>
      </c>
      <c r="AA65" s="63">
        <f t="shared" si="27"/>
        <v>1105</v>
      </c>
      <c r="AB65" s="63">
        <f t="shared" si="27"/>
        <v>1105</v>
      </c>
      <c r="AC65" s="63">
        <f t="shared" si="27"/>
        <v>1105</v>
      </c>
      <c r="AD65" s="63">
        <f t="shared" si="27"/>
        <v>1105</v>
      </c>
      <c r="AE65" s="4"/>
      <c r="AF65" s="4"/>
      <c r="AG65" s="4"/>
      <c r="AH65" s="4"/>
      <c r="AI65" s="63">
        <f>+AD72+AC73+AB74+AA75+Z76+Y77+X78+W79+V80+U81+T82+S83+R84</f>
        <v>1105</v>
      </c>
      <c r="AJ65" s="4"/>
      <c r="AK65" s="21"/>
      <c r="AL65" s="4"/>
      <c r="AM65" s="4"/>
      <c r="AN65" s="4"/>
    </row>
    <row r="66" spans="13:40" ht="12.75">
      <c r="M66" s="4"/>
      <c r="N66" s="4">
        <f>S73+T74+U75+V76+W77+X78+Y79+Z80+AA81+AB82+AC83</f>
        <v>935</v>
      </c>
      <c r="O66" s="4"/>
      <c r="P66" s="4"/>
      <c r="Q66" s="4"/>
      <c r="R66" s="4"/>
      <c r="S66" s="64">
        <f>SUM(S73:S83)</f>
        <v>935</v>
      </c>
      <c r="T66" s="64">
        <f aca="true" t="shared" si="28" ref="T66:AC66">SUM(T73:T83)</f>
        <v>935</v>
      </c>
      <c r="U66" s="64">
        <f t="shared" si="28"/>
        <v>935</v>
      </c>
      <c r="V66" s="64">
        <f t="shared" si="28"/>
        <v>935</v>
      </c>
      <c r="W66" s="64">
        <f t="shared" si="28"/>
        <v>935</v>
      </c>
      <c r="X66" s="64">
        <f t="shared" si="28"/>
        <v>935</v>
      </c>
      <c r="Y66" s="64">
        <f t="shared" si="28"/>
        <v>935</v>
      </c>
      <c r="Z66" s="64">
        <f t="shared" si="28"/>
        <v>935</v>
      </c>
      <c r="AA66" s="64">
        <f t="shared" si="28"/>
        <v>935</v>
      </c>
      <c r="AB66" s="64">
        <f t="shared" si="28"/>
        <v>935</v>
      </c>
      <c r="AC66" s="64">
        <f t="shared" si="28"/>
        <v>935</v>
      </c>
      <c r="AD66" s="21"/>
      <c r="AE66" s="4"/>
      <c r="AF66" s="4"/>
      <c r="AG66" s="4"/>
      <c r="AH66" s="4">
        <f>AC73+AB74+AA75+Z76+Y77+X78+W79+V80+U81+T82+S83</f>
        <v>935</v>
      </c>
      <c r="AI66" s="4"/>
      <c r="AJ66" s="4"/>
      <c r="AK66" s="21"/>
      <c r="AL66" s="4"/>
      <c r="AM66" s="4"/>
      <c r="AN66" s="4"/>
    </row>
    <row r="67" spans="13:40" ht="12.75">
      <c r="M67" s="4"/>
      <c r="N67" s="4"/>
      <c r="O67" s="4">
        <f>T74+U75+V76+W77+X78+Y79+Z80+AA81+AB82</f>
        <v>765</v>
      </c>
      <c r="P67" s="4"/>
      <c r="Q67" s="4"/>
      <c r="R67" s="4"/>
      <c r="S67" s="21"/>
      <c r="T67" s="4">
        <f>SUM(T74:T82)</f>
        <v>765</v>
      </c>
      <c r="U67" s="4">
        <f aca="true" t="shared" si="29" ref="U67:AB67">SUM(U74:U82)</f>
        <v>765</v>
      </c>
      <c r="V67" s="4">
        <f t="shared" si="29"/>
        <v>765</v>
      </c>
      <c r="W67" s="4">
        <f t="shared" si="29"/>
        <v>765</v>
      </c>
      <c r="X67" s="4">
        <f t="shared" si="29"/>
        <v>765</v>
      </c>
      <c r="Y67" s="4">
        <f t="shared" si="29"/>
        <v>765</v>
      </c>
      <c r="Z67" s="4">
        <f t="shared" si="29"/>
        <v>765</v>
      </c>
      <c r="AA67" s="4">
        <f t="shared" si="29"/>
        <v>765</v>
      </c>
      <c r="AB67" s="4">
        <f t="shared" si="29"/>
        <v>765</v>
      </c>
      <c r="AC67" s="4"/>
      <c r="AD67" s="21"/>
      <c r="AE67" s="4"/>
      <c r="AF67" s="4"/>
      <c r="AG67" s="4">
        <f>AB74+AA75+Z76+Y77+X78+W79+V80+U81+T82</f>
        <v>765</v>
      </c>
      <c r="AH67" s="4"/>
      <c r="AI67" s="4"/>
      <c r="AJ67" s="4"/>
      <c r="AK67" s="21"/>
      <c r="AL67" s="4"/>
      <c r="AM67" s="4"/>
      <c r="AN67" s="4"/>
    </row>
    <row r="68" spans="13:40" ht="12.75">
      <c r="M68" s="4"/>
      <c r="N68" s="4"/>
      <c r="O68" s="4"/>
      <c r="P68" s="4">
        <f>U75+V76+W77+X78+Y79+Z80+AA81</f>
        <v>595</v>
      </c>
      <c r="Q68" s="4"/>
      <c r="R68" s="4"/>
      <c r="S68" s="4"/>
      <c r="T68" s="4"/>
      <c r="U68" s="4">
        <f>SUM(U75:U81)</f>
        <v>595</v>
      </c>
      <c r="V68" s="4">
        <f aca="true" t="shared" si="30" ref="V68:AA68">SUM(V75:V81)</f>
        <v>595</v>
      </c>
      <c r="W68" s="4">
        <f t="shared" si="30"/>
        <v>595</v>
      </c>
      <c r="X68" s="4">
        <f t="shared" si="30"/>
        <v>595</v>
      </c>
      <c r="Y68" s="4">
        <f t="shared" si="30"/>
        <v>595</v>
      </c>
      <c r="Z68" s="4">
        <f t="shared" si="30"/>
        <v>595</v>
      </c>
      <c r="AA68" s="4">
        <f t="shared" si="30"/>
        <v>595</v>
      </c>
      <c r="AB68" s="4"/>
      <c r="AC68" s="4"/>
      <c r="AD68" s="4"/>
      <c r="AE68" s="4"/>
      <c r="AF68" s="4">
        <f>+AA75+Z76+Y77+X78+W79+V80+U81</f>
        <v>595</v>
      </c>
      <c r="AG68" s="4"/>
      <c r="AH68" s="4"/>
      <c r="AI68" s="4"/>
      <c r="AJ68" s="4"/>
      <c r="AK68" s="4"/>
      <c r="AL68" s="4"/>
      <c r="AM68" s="4"/>
      <c r="AN68" s="4"/>
    </row>
    <row r="69" spans="17:31" ht="12.75">
      <c r="Q69">
        <f>+V76+W77+X78+Y79+Z80</f>
        <v>425</v>
      </c>
      <c r="V69">
        <f>SUM(V76:V80)</f>
        <v>425</v>
      </c>
      <c r="W69">
        <f>SUM(W76:W80)</f>
        <v>425</v>
      </c>
      <c r="X69">
        <f>SUM(X76:X80)</f>
        <v>425</v>
      </c>
      <c r="Y69">
        <f>SUM(Y76:Y80)</f>
        <v>425</v>
      </c>
      <c r="Z69">
        <f>SUM(Z76:Z80)</f>
        <v>425</v>
      </c>
      <c r="AE69">
        <f>Z76+Y77+X78+W79+V80</f>
        <v>425</v>
      </c>
    </row>
    <row r="70" spans="18:30" ht="12.75">
      <c r="R70">
        <f>+W77+X78+Y79</f>
        <v>255</v>
      </c>
      <c r="W70">
        <f>SUM(W77:W79)</f>
        <v>255</v>
      </c>
      <c r="X70">
        <f>SUM(X77:X79)</f>
        <v>255</v>
      </c>
      <c r="Y70">
        <f>SUM(Y77:Y79)</f>
        <v>255</v>
      </c>
      <c r="AD70">
        <f>Y77+X78+W79</f>
        <v>255</v>
      </c>
    </row>
    <row r="71" ht="13.5" thickBot="1"/>
    <row r="72" spans="11:30" ht="14.25" thickBot="1">
      <c r="K72" s="62">
        <f aca="true" t="shared" si="31" ref="K72:K84">SUM(R72:AD72)</f>
        <v>1105</v>
      </c>
      <c r="R72" s="54">
        <v>14</v>
      </c>
      <c r="S72" s="55">
        <v>24</v>
      </c>
      <c r="T72" s="55">
        <v>22</v>
      </c>
      <c r="U72" s="55">
        <v>20</v>
      </c>
      <c r="V72" s="55">
        <v>18</v>
      </c>
      <c r="W72" s="55">
        <v>16</v>
      </c>
      <c r="X72" s="55">
        <v>159</v>
      </c>
      <c r="Y72" s="55">
        <v>160</v>
      </c>
      <c r="Z72" s="55">
        <v>162</v>
      </c>
      <c r="AA72" s="55">
        <v>164</v>
      </c>
      <c r="AB72" s="55">
        <v>166</v>
      </c>
      <c r="AC72" s="55">
        <v>168</v>
      </c>
      <c r="AD72" s="56">
        <v>12</v>
      </c>
    </row>
    <row r="73" spans="11:30" ht="14.25" thickBot="1">
      <c r="K73" s="62">
        <f t="shared" si="31"/>
        <v>1105</v>
      </c>
      <c r="L73">
        <f aca="true" t="shared" si="32" ref="L73:L83">SUM(S73:AC73)</f>
        <v>935</v>
      </c>
      <c r="R73" s="57">
        <v>169</v>
      </c>
      <c r="S73" s="46">
        <f>S52+24</f>
        <v>134</v>
      </c>
      <c r="T73" s="47">
        <f aca="true" t="shared" si="33" ref="T73:AC73">T52+24</f>
        <v>127</v>
      </c>
      <c r="U73" s="47">
        <f t="shared" si="33"/>
        <v>129</v>
      </c>
      <c r="V73" s="47">
        <f t="shared" si="33"/>
        <v>131</v>
      </c>
      <c r="W73" s="47">
        <f t="shared" si="33"/>
        <v>133</v>
      </c>
      <c r="X73" s="47">
        <f t="shared" si="33"/>
        <v>135</v>
      </c>
      <c r="Y73" s="47">
        <f t="shared" si="33"/>
        <v>31</v>
      </c>
      <c r="Z73" s="47">
        <f t="shared" si="33"/>
        <v>29</v>
      </c>
      <c r="AA73" s="47">
        <f t="shared" si="33"/>
        <v>27</v>
      </c>
      <c r="AB73" s="47">
        <f t="shared" si="33"/>
        <v>25</v>
      </c>
      <c r="AC73" s="48">
        <f t="shared" si="33"/>
        <v>34</v>
      </c>
      <c r="AD73" s="58">
        <v>1</v>
      </c>
    </row>
    <row r="74" spans="11:30" ht="14.25" thickBot="1">
      <c r="K74" s="62">
        <f t="shared" si="31"/>
        <v>1105</v>
      </c>
      <c r="L74">
        <f t="shared" si="32"/>
        <v>935</v>
      </c>
      <c r="M74">
        <f aca="true" t="shared" si="34" ref="M74:M82">SUM(T74:AB74)</f>
        <v>765</v>
      </c>
      <c r="R74" s="57">
        <v>167</v>
      </c>
      <c r="S74" s="49">
        <f aca="true" t="shared" si="35" ref="S74:AC74">S53+24</f>
        <v>26</v>
      </c>
      <c r="T74" s="38">
        <f t="shared" si="35"/>
        <v>54</v>
      </c>
      <c r="U74" s="39">
        <f t="shared" si="35"/>
        <v>125</v>
      </c>
      <c r="V74" s="39">
        <f t="shared" si="35"/>
        <v>123</v>
      </c>
      <c r="W74" s="39">
        <f t="shared" si="35"/>
        <v>121</v>
      </c>
      <c r="X74" s="39">
        <f t="shared" si="35"/>
        <v>53</v>
      </c>
      <c r="Y74" s="39">
        <f t="shared" si="35"/>
        <v>55</v>
      </c>
      <c r="Z74" s="39">
        <f t="shared" si="35"/>
        <v>57</v>
      </c>
      <c r="AA74" s="39">
        <f t="shared" si="35"/>
        <v>59</v>
      </c>
      <c r="AB74" s="40">
        <f t="shared" si="35"/>
        <v>118</v>
      </c>
      <c r="AC74" s="51">
        <f t="shared" si="35"/>
        <v>144</v>
      </c>
      <c r="AD74" s="58">
        <v>3</v>
      </c>
    </row>
    <row r="75" spans="11:30" ht="14.25" thickBot="1">
      <c r="K75" s="62">
        <f t="shared" si="31"/>
        <v>1105</v>
      </c>
      <c r="L75">
        <f t="shared" si="32"/>
        <v>935</v>
      </c>
      <c r="M75">
        <f t="shared" si="34"/>
        <v>765</v>
      </c>
      <c r="N75">
        <f aca="true" t="shared" si="36" ref="N75:N81">SUM(U75:AA75)</f>
        <v>595</v>
      </c>
      <c r="R75" s="57">
        <v>165</v>
      </c>
      <c r="S75" s="49">
        <f aca="true" t="shared" si="37" ref="S75:AC75">S54+24</f>
        <v>28</v>
      </c>
      <c r="T75" s="41">
        <f t="shared" si="37"/>
        <v>60</v>
      </c>
      <c r="U75" s="30">
        <f t="shared" si="37"/>
        <v>66</v>
      </c>
      <c r="V75" s="31">
        <f t="shared" si="37"/>
        <v>61</v>
      </c>
      <c r="W75" s="31">
        <f t="shared" si="37"/>
        <v>63</v>
      </c>
      <c r="X75" s="31">
        <f t="shared" si="37"/>
        <v>103</v>
      </c>
      <c r="Y75" s="31">
        <f t="shared" si="37"/>
        <v>101</v>
      </c>
      <c r="Z75" s="31">
        <f t="shared" si="37"/>
        <v>99</v>
      </c>
      <c r="AA75" s="32">
        <f t="shared" si="37"/>
        <v>102</v>
      </c>
      <c r="AB75" s="45">
        <f t="shared" si="37"/>
        <v>110</v>
      </c>
      <c r="AC75" s="51">
        <f t="shared" si="37"/>
        <v>142</v>
      </c>
      <c r="AD75" s="58">
        <v>5</v>
      </c>
    </row>
    <row r="76" spans="11:30" ht="14.25" thickBot="1">
      <c r="K76" s="62">
        <f t="shared" si="31"/>
        <v>1105</v>
      </c>
      <c r="L76">
        <f t="shared" si="32"/>
        <v>935</v>
      </c>
      <c r="M76">
        <f t="shared" si="34"/>
        <v>765</v>
      </c>
      <c r="N76">
        <f t="shared" si="36"/>
        <v>595</v>
      </c>
      <c r="O76">
        <f>SUM(V76:Z76)</f>
        <v>425</v>
      </c>
      <c r="R76" s="57">
        <v>163</v>
      </c>
      <c r="S76" s="49">
        <f aca="true" t="shared" si="38" ref="S76:AC76">S55+24</f>
        <v>30</v>
      </c>
      <c r="T76" s="41">
        <f t="shared" si="38"/>
        <v>58</v>
      </c>
      <c r="U76" s="33">
        <f t="shared" si="38"/>
        <v>108</v>
      </c>
      <c r="V76" s="22">
        <f t="shared" si="38"/>
        <v>94</v>
      </c>
      <c r="W76" s="23">
        <f t="shared" si="38"/>
        <v>90</v>
      </c>
      <c r="X76" s="23">
        <f t="shared" si="38"/>
        <v>75</v>
      </c>
      <c r="Y76" s="23">
        <f t="shared" si="38"/>
        <v>74</v>
      </c>
      <c r="Z76" s="24">
        <f t="shared" si="38"/>
        <v>92</v>
      </c>
      <c r="AA76" s="37">
        <f t="shared" si="38"/>
        <v>62</v>
      </c>
      <c r="AB76" s="45">
        <f t="shared" si="38"/>
        <v>112</v>
      </c>
      <c r="AC76" s="51">
        <f t="shared" si="38"/>
        <v>140</v>
      </c>
      <c r="AD76" s="58">
        <v>7</v>
      </c>
    </row>
    <row r="77" spans="11:30" ht="13.5">
      <c r="K77" s="62">
        <f t="shared" si="31"/>
        <v>1105</v>
      </c>
      <c r="L77">
        <f t="shared" si="32"/>
        <v>935</v>
      </c>
      <c r="M77">
        <f t="shared" si="34"/>
        <v>765</v>
      </c>
      <c r="N77">
        <f t="shared" si="36"/>
        <v>595</v>
      </c>
      <c r="O77">
        <f>SUM(V77:Z77)</f>
        <v>425</v>
      </c>
      <c r="P77">
        <f>SUM(W77:Y77)</f>
        <v>255</v>
      </c>
      <c r="R77" s="57">
        <v>161</v>
      </c>
      <c r="S77" s="49">
        <f aca="true" t="shared" si="39" ref="S77:AC77">S56+24</f>
        <v>32</v>
      </c>
      <c r="T77" s="41">
        <f t="shared" si="39"/>
        <v>56</v>
      </c>
      <c r="U77" s="33">
        <f t="shared" si="39"/>
        <v>106</v>
      </c>
      <c r="V77" s="25">
        <f t="shared" si="39"/>
        <v>79</v>
      </c>
      <c r="W77" s="13">
        <f t="shared" si="39"/>
        <v>82</v>
      </c>
      <c r="X77" s="14">
        <f t="shared" si="39"/>
        <v>89</v>
      </c>
      <c r="Y77" s="15">
        <f t="shared" si="39"/>
        <v>84</v>
      </c>
      <c r="Z77" s="29">
        <f t="shared" si="39"/>
        <v>91</v>
      </c>
      <c r="AA77" s="37">
        <f t="shared" si="39"/>
        <v>64</v>
      </c>
      <c r="AB77" s="45">
        <f t="shared" si="39"/>
        <v>114</v>
      </c>
      <c r="AC77" s="51">
        <f t="shared" si="39"/>
        <v>138</v>
      </c>
      <c r="AD77" s="58">
        <v>9</v>
      </c>
    </row>
    <row r="78" spans="11:30" ht="13.5">
      <c r="K78" s="62">
        <f t="shared" si="31"/>
        <v>1105</v>
      </c>
      <c r="L78">
        <f t="shared" si="32"/>
        <v>935</v>
      </c>
      <c r="M78">
        <f t="shared" si="34"/>
        <v>765</v>
      </c>
      <c r="N78">
        <f t="shared" si="36"/>
        <v>595</v>
      </c>
      <c r="O78">
        <f>SUM(V78:Z78)</f>
        <v>425</v>
      </c>
      <c r="P78">
        <f>SUM(W78:Y78)</f>
        <v>255</v>
      </c>
      <c r="R78" s="57">
        <v>13</v>
      </c>
      <c r="S78" s="49">
        <f aca="true" t="shared" si="40" ref="S78:AC78">S57+24</f>
        <v>33</v>
      </c>
      <c r="T78" s="41">
        <f t="shared" si="40"/>
        <v>119</v>
      </c>
      <c r="U78" s="33">
        <f t="shared" si="40"/>
        <v>105</v>
      </c>
      <c r="V78" s="25">
        <f t="shared" si="40"/>
        <v>77</v>
      </c>
      <c r="W78" s="16">
        <f t="shared" si="40"/>
        <v>87</v>
      </c>
      <c r="X78" s="4">
        <f t="shared" si="40"/>
        <v>85</v>
      </c>
      <c r="Y78" s="17">
        <f t="shared" si="40"/>
        <v>83</v>
      </c>
      <c r="Z78" s="29">
        <f t="shared" si="40"/>
        <v>93</v>
      </c>
      <c r="AA78" s="37">
        <f t="shared" si="40"/>
        <v>65</v>
      </c>
      <c r="AB78" s="45">
        <f t="shared" si="40"/>
        <v>51</v>
      </c>
      <c r="AC78" s="51">
        <f t="shared" si="40"/>
        <v>137</v>
      </c>
      <c r="AD78" s="58">
        <v>157</v>
      </c>
    </row>
    <row r="79" spans="11:30" ht="14.25" thickBot="1">
      <c r="K79" s="62">
        <f t="shared" si="31"/>
        <v>1105</v>
      </c>
      <c r="L79">
        <f t="shared" si="32"/>
        <v>935</v>
      </c>
      <c r="M79">
        <f t="shared" si="34"/>
        <v>765</v>
      </c>
      <c r="N79">
        <f t="shared" si="36"/>
        <v>595</v>
      </c>
      <c r="O79">
        <f>SUM(V79:Z79)</f>
        <v>425</v>
      </c>
      <c r="P79">
        <f>SUM(W79:Y79)</f>
        <v>255</v>
      </c>
      <c r="R79" s="57">
        <v>15</v>
      </c>
      <c r="S79" s="49">
        <f aca="true" t="shared" si="41" ref="S79:AC79">S58+24</f>
        <v>132</v>
      </c>
      <c r="T79" s="41">
        <f t="shared" si="41"/>
        <v>120</v>
      </c>
      <c r="U79" s="33">
        <f t="shared" si="41"/>
        <v>70</v>
      </c>
      <c r="V79" s="25">
        <f t="shared" si="41"/>
        <v>97</v>
      </c>
      <c r="W79" s="18">
        <f t="shared" si="41"/>
        <v>86</v>
      </c>
      <c r="X79" s="19">
        <f t="shared" si="41"/>
        <v>81</v>
      </c>
      <c r="Y79" s="20">
        <f t="shared" si="41"/>
        <v>88</v>
      </c>
      <c r="Z79" s="29">
        <f t="shared" si="41"/>
        <v>73</v>
      </c>
      <c r="AA79" s="37">
        <f t="shared" si="41"/>
        <v>100</v>
      </c>
      <c r="AB79" s="45">
        <f t="shared" si="41"/>
        <v>50</v>
      </c>
      <c r="AC79" s="51">
        <f t="shared" si="41"/>
        <v>38</v>
      </c>
      <c r="AD79" s="58">
        <v>155</v>
      </c>
    </row>
    <row r="80" spans="11:30" ht="14.25" thickBot="1">
      <c r="K80" s="62">
        <f t="shared" si="31"/>
        <v>1105</v>
      </c>
      <c r="L80">
        <f t="shared" si="32"/>
        <v>935</v>
      </c>
      <c r="M80">
        <f t="shared" si="34"/>
        <v>765</v>
      </c>
      <c r="N80">
        <f t="shared" si="36"/>
        <v>595</v>
      </c>
      <c r="O80">
        <f>SUM(V80:Z80)</f>
        <v>425</v>
      </c>
      <c r="R80" s="57">
        <v>17</v>
      </c>
      <c r="S80" s="49">
        <f aca="true" t="shared" si="42" ref="S80:AC80">S59+24</f>
        <v>130</v>
      </c>
      <c r="T80" s="41">
        <f t="shared" si="42"/>
        <v>122</v>
      </c>
      <c r="U80" s="33">
        <f t="shared" si="42"/>
        <v>72</v>
      </c>
      <c r="V80" s="26">
        <f t="shared" si="42"/>
        <v>78</v>
      </c>
      <c r="W80" s="27">
        <f t="shared" si="42"/>
        <v>80</v>
      </c>
      <c r="X80" s="27">
        <f t="shared" si="42"/>
        <v>95</v>
      </c>
      <c r="Y80" s="27">
        <f t="shared" si="42"/>
        <v>96</v>
      </c>
      <c r="Z80" s="28">
        <f t="shared" si="42"/>
        <v>76</v>
      </c>
      <c r="AA80" s="37">
        <f t="shared" si="42"/>
        <v>98</v>
      </c>
      <c r="AB80" s="45">
        <f t="shared" si="42"/>
        <v>48</v>
      </c>
      <c r="AC80" s="51">
        <f t="shared" si="42"/>
        <v>40</v>
      </c>
      <c r="AD80" s="58">
        <v>153</v>
      </c>
    </row>
    <row r="81" spans="11:30" ht="14.25" thickBot="1">
      <c r="K81" s="62">
        <f t="shared" si="31"/>
        <v>1105</v>
      </c>
      <c r="L81">
        <f t="shared" si="32"/>
        <v>935</v>
      </c>
      <c r="M81">
        <f t="shared" si="34"/>
        <v>765</v>
      </c>
      <c r="N81">
        <f t="shared" si="36"/>
        <v>595</v>
      </c>
      <c r="R81" s="57">
        <v>19</v>
      </c>
      <c r="S81" s="49">
        <f aca="true" t="shared" si="43" ref="S81:AC81">S60+24</f>
        <v>128</v>
      </c>
      <c r="T81" s="41">
        <f t="shared" si="43"/>
        <v>124</v>
      </c>
      <c r="U81" s="34">
        <f t="shared" si="43"/>
        <v>68</v>
      </c>
      <c r="V81" s="35">
        <f t="shared" si="43"/>
        <v>109</v>
      </c>
      <c r="W81" s="35">
        <f t="shared" si="43"/>
        <v>107</v>
      </c>
      <c r="X81" s="35">
        <f t="shared" si="43"/>
        <v>67</v>
      </c>
      <c r="Y81" s="35">
        <f t="shared" si="43"/>
        <v>69</v>
      </c>
      <c r="Z81" s="35">
        <f t="shared" si="43"/>
        <v>71</v>
      </c>
      <c r="AA81" s="36">
        <f t="shared" si="43"/>
        <v>104</v>
      </c>
      <c r="AB81" s="45">
        <f t="shared" si="43"/>
        <v>46</v>
      </c>
      <c r="AC81" s="51">
        <f t="shared" si="43"/>
        <v>42</v>
      </c>
      <c r="AD81" s="58">
        <v>151</v>
      </c>
    </row>
    <row r="82" spans="11:30" ht="14.25" thickBot="1">
      <c r="K82" s="62">
        <f t="shared" si="31"/>
        <v>1105</v>
      </c>
      <c r="L82">
        <f t="shared" si="32"/>
        <v>935</v>
      </c>
      <c r="M82">
        <f t="shared" si="34"/>
        <v>765</v>
      </c>
      <c r="R82" s="57">
        <v>21</v>
      </c>
      <c r="S82" s="49">
        <f aca="true" t="shared" si="44" ref="S82:AC82">S61+24</f>
        <v>126</v>
      </c>
      <c r="T82" s="42">
        <f t="shared" si="44"/>
        <v>52</v>
      </c>
      <c r="U82" s="43">
        <f t="shared" si="44"/>
        <v>45</v>
      </c>
      <c r="V82" s="43">
        <f t="shared" si="44"/>
        <v>47</v>
      </c>
      <c r="W82" s="43">
        <f t="shared" si="44"/>
        <v>49</v>
      </c>
      <c r="X82" s="43">
        <f t="shared" si="44"/>
        <v>117</v>
      </c>
      <c r="Y82" s="43">
        <f t="shared" si="44"/>
        <v>115</v>
      </c>
      <c r="Z82" s="43">
        <f t="shared" si="44"/>
        <v>113</v>
      </c>
      <c r="AA82" s="43">
        <f t="shared" si="44"/>
        <v>111</v>
      </c>
      <c r="AB82" s="44">
        <f t="shared" si="44"/>
        <v>116</v>
      </c>
      <c r="AC82" s="51">
        <f t="shared" si="44"/>
        <v>44</v>
      </c>
      <c r="AD82" s="58">
        <v>149</v>
      </c>
    </row>
    <row r="83" spans="11:30" ht="14.25" thickBot="1">
      <c r="K83" s="62">
        <f t="shared" si="31"/>
        <v>1105</v>
      </c>
      <c r="L83">
        <f t="shared" si="32"/>
        <v>935</v>
      </c>
      <c r="R83" s="57">
        <v>23</v>
      </c>
      <c r="S83" s="50">
        <f aca="true" t="shared" si="45" ref="S83:AC83">S62+24</f>
        <v>136</v>
      </c>
      <c r="T83" s="53">
        <f t="shared" si="45"/>
        <v>43</v>
      </c>
      <c r="U83" s="53">
        <f t="shared" si="45"/>
        <v>41</v>
      </c>
      <c r="V83" s="53">
        <f t="shared" si="45"/>
        <v>39</v>
      </c>
      <c r="W83" s="53">
        <f t="shared" si="45"/>
        <v>37</v>
      </c>
      <c r="X83" s="53">
        <f t="shared" si="45"/>
        <v>35</v>
      </c>
      <c r="Y83" s="53">
        <f t="shared" si="45"/>
        <v>139</v>
      </c>
      <c r="Z83" s="53">
        <f t="shared" si="45"/>
        <v>141</v>
      </c>
      <c r="AA83" s="53">
        <f t="shared" si="45"/>
        <v>143</v>
      </c>
      <c r="AB83" s="53">
        <f t="shared" si="45"/>
        <v>145</v>
      </c>
      <c r="AC83" s="52">
        <f t="shared" si="45"/>
        <v>36</v>
      </c>
      <c r="AD83" s="58">
        <v>147</v>
      </c>
    </row>
    <row r="84" spans="11:30" ht="14.25" thickBot="1">
      <c r="K84" s="62">
        <f t="shared" si="31"/>
        <v>1105</v>
      </c>
      <c r="R84" s="59">
        <v>158</v>
      </c>
      <c r="S84" s="60">
        <v>146</v>
      </c>
      <c r="T84" s="60">
        <v>148</v>
      </c>
      <c r="U84" s="60">
        <v>150</v>
      </c>
      <c r="V84" s="60">
        <v>152</v>
      </c>
      <c r="W84" s="60">
        <v>154</v>
      </c>
      <c r="X84" s="60">
        <v>11</v>
      </c>
      <c r="Y84" s="60">
        <v>10</v>
      </c>
      <c r="Z84" s="60">
        <v>8</v>
      </c>
      <c r="AA84" s="60">
        <v>6</v>
      </c>
      <c r="AB84" s="60">
        <v>4</v>
      </c>
      <c r="AC84" s="60">
        <v>2</v>
      </c>
      <c r="AD84" s="61">
        <v>156</v>
      </c>
    </row>
    <row r="89" spans="10:38" ht="13.5">
      <c r="J89" s="62">
        <f>Q97+R98+S99+T100+U101+V102+W103+X104+Y105+Z106+AA107+AB108+AC109+AD110+AE111</f>
        <v>1695</v>
      </c>
      <c r="Q89" s="62">
        <f>SUM(Q97:Q111)</f>
        <v>1695</v>
      </c>
      <c r="R89" s="62">
        <f aca="true" t="shared" si="46" ref="R89:AE89">SUM(R97:R111)</f>
        <v>1695</v>
      </c>
      <c r="S89" s="62">
        <f t="shared" si="46"/>
        <v>1695</v>
      </c>
      <c r="T89" s="62">
        <f t="shared" si="46"/>
        <v>1695</v>
      </c>
      <c r="U89" s="62">
        <f t="shared" si="46"/>
        <v>1695</v>
      </c>
      <c r="V89" s="62">
        <f t="shared" si="46"/>
        <v>1695</v>
      </c>
      <c r="W89" s="62">
        <f t="shared" si="46"/>
        <v>1695</v>
      </c>
      <c r="X89" s="62">
        <f t="shared" si="46"/>
        <v>1695</v>
      </c>
      <c r="Y89" s="62">
        <f t="shared" si="46"/>
        <v>1695</v>
      </c>
      <c r="Z89" s="62">
        <f t="shared" si="46"/>
        <v>1695</v>
      </c>
      <c r="AA89" s="62">
        <f t="shared" si="46"/>
        <v>1695</v>
      </c>
      <c r="AB89" s="62">
        <f t="shared" si="46"/>
        <v>1695</v>
      </c>
      <c r="AC89" s="62">
        <f t="shared" si="46"/>
        <v>1695</v>
      </c>
      <c r="AD89" s="62">
        <f t="shared" si="46"/>
        <v>1695</v>
      </c>
      <c r="AE89" s="62">
        <f t="shared" si="46"/>
        <v>1695</v>
      </c>
      <c r="AL89" s="62">
        <f>AE97+AD98+AC99+AB100+AA101+Z102+Y103+X104+W105+V106+U107+T108+S109+R110+Q111</f>
        <v>1695</v>
      </c>
    </row>
    <row r="90" spans="11:37" ht="13.5">
      <c r="K90" s="62">
        <f>R98+S99+T100+U101+V102+W103+X104+Y105+Z106+AA107+AB108+AC109+AD110</f>
        <v>1469</v>
      </c>
      <c r="Q90" s="62"/>
      <c r="R90" s="62">
        <f>SUM(R98:R110)</f>
        <v>1469</v>
      </c>
      <c r="S90" s="62">
        <f aca="true" t="shared" si="47" ref="S90:AD90">SUM(S98:S110)</f>
        <v>1469</v>
      </c>
      <c r="T90" s="62">
        <f t="shared" si="47"/>
        <v>1469</v>
      </c>
      <c r="U90" s="62">
        <f t="shared" si="47"/>
        <v>1469</v>
      </c>
      <c r="V90" s="62">
        <f t="shared" si="47"/>
        <v>1469</v>
      </c>
      <c r="W90" s="62">
        <f t="shared" si="47"/>
        <v>1469</v>
      </c>
      <c r="X90" s="62">
        <f t="shared" si="47"/>
        <v>1469</v>
      </c>
      <c r="Y90" s="62">
        <f t="shared" si="47"/>
        <v>1469</v>
      </c>
      <c r="Z90" s="62">
        <f t="shared" si="47"/>
        <v>1469</v>
      </c>
      <c r="AA90" s="62">
        <f t="shared" si="47"/>
        <v>1469</v>
      </c>
      <c r="AB90" s="62">
        <f t="shared" si="47"/>
        <v>1469</v>
      </c>
      <c r="AC90" s="62">
        <f t="shared" si="47"/>
        <v>1469</v>
      </c>
      <c r="AD90" s="62">
        <f t="shared" si="47"/>
        <v>1469</v>
      </c>
      <c r="AK90" s="62">
        <f>AD98+AC99+AB100+AA101+Z102+Y103+X104+W105+V106+U107+T108+S109+R110</f>
        <v>1469</v>
      </c>
    </row>
    <row r="91" spans="12:36" ht="13.5">
      <c r="L91" s="62">
        <f>+S99+T100+U101+V102+W103+X104+Y105+Z106+AA107+AB108+AC109</f>
        <v>1243</v>
      </c>
      <c r="Q91" s="62"/>
      <c r="R91" s="62"/>
      <c r="S91" s="62">
        <f>SUM(S99:S109)</f>
        <v>1243</v>
      </c>
      <c r="T91" s="62">
        <f aca="true" t="shared" si="48" ref="T91:AC91">SUM(T99:T109)</f>
        <v>1243</v>
      </c>
      <c r="U91" s="62">
        <f t="shared" si="48"/>
        <v>1243</v>
      </c>
      <c r="V91" s="62">
        <f t="shared" si="48"/>
        <v>1243</v>
      </c>
      <c r="W91" s="62">
        <f t="shared" si="48"/>
        <v>1243</v>
      </c>
      <c r="X91" s="62">
        <f t="shared" si="48"/>
        <v>1243</v>
      </c>
      <c r="Y91" s="62">
        <f t="shared" si="48"/>
        <v>1243</v>
      </c>
      <c r="Z91" s="62">
        <f t="shared" si="48"/>
        <v>1243</v>
      </c>
      <c r="AA91" s="62">
        <f t="shared" si="48"/>
        <v>1243</v>
      </c>
      <c r="AB91" s="62">
        <f t="shared" si="48"/>
        <v>1243</v>
      </c>
      <c r="AC91" s="62">
        <f t="shared" si="48"/>
        <v>1243</v>
      </c>
      <c r="AD91" s="62"/>
      <c r="AJ91" s="62">
        <f>AC99+AB100+AA101+Z102+Y103+X104+W105+V106+U107+T108+S109</f>
        <v>1243</v>
      </c>
    </row>
    <row r="92" spans="13:35" ht="13.5">
      <c r="M92" s="62">
        <f>T100+U101+V102+W103+X104+Y105+Z106+AA107+AB108</f>
        <v>1017</v>
      </c>
      <c r="Q92" s="62"/>
      <c r="R92" s="62"/>
      <c r="S92" s="62"/>
      <c r="T92" s="62">
        <f>SUM(T100:T108)</f>
        <v>1017</v>
      </c>
      <c r="U92" s="62">
        <f aca="true" t="shared" si="49" ref="U92:AB92">SUM(U100:U108)</f>
        <v>1017</v>
      </c>
      <c r="V92" s="62">
        <f t="shared" si="49"/>
        <v>1017</v>
      </c>
      <c r="W92" s="62">
        <f t="shared" si="49"/>
        <v>1017</v>
      </c>
      <c r="X92" s="62">
        <f t="shared" si="49"/>
        <v>1017</v>
      </c>
      <c r="Y92" s="62">
        <f t="shared" si="49"/>
        <v>1017</v>
      </c>
      <c r="Z92" s="62">
        <f t="shared" si="49"/>
        <v>1017</v>
      </c>
      <c r="AA92" s="62">
        <f t="shared" si="49"/>
        <v>1017</v>
      </c>
      <c r="AB92" s="62">
        <f t="shared" si="49"/>
        <v>1017</v>
      </c>
      <c r="AC92" s="62"/>
      <c r="AD92" s="62"/>
      <c r="AI92" s="62">
        <f>AB100+AA101+Z102+Y103+X104+W105+V106+U107+T108</f>
        <v>1017</v>
      </c>
    </row>
    <row r="93" spans="14:34" ht="12.75">
      <c r="N93">
        <f>U101+V102+W103+X104+Y105+Z106+AA107</f>
        <v>791</v>
      </c>
      <c r="U93">
        <f>SUM(U101:U107)</f>
        <v>791</v>
      </c>
      <c r="V93">
        <f aca="true" t="shared" si="50" ref="V93:AA93">SUM(V101:V107)</f>
        <v>791</v>
      </c>
      <c r="W93">
        <f t="shared" si="50"/>
        <v>791</v>
      </c>
      <c r="X93">
        <f t="shared" si="50"/>
        <v>791</v>
      </c>
      <c r="Y93">
        <f t="shared" si="50"/>
        <v>791</v>
      </c>
      <c r="Z93">
        <f t="shared" si="50"/>
        <v>791</v>
      </c>
      <c r="AA93">
        <f t="shared" si="50"/>
        <v>791</v>
      </c>
      <c r="AH93">
        <f>AA101+Z102+Y103+X104+W105+V106+U107</f>
        <v>791</v>
      </c>
    </row>
    <row r="94" spans="15:33" ht="12.75">
      <c r="O94">
        <f>V102+W103+X104+Y105+Z106</f>
        <v>565</v>
      </c>
      <c r="V94">
        <f>SUM(V102:V106)</f>
        <v>565</v>
      </c>
      <c r="W94">
        <f>SUM(W102:W106)</f>
        <v>565</v>
      </c>
      <c r="X94">
        <f>SUM(X102:X106)</f>
        <v>565</v>
      </c>
      <c r="Y94">
        <f>SUM(Y102:Y106)</f>
        <v>565</v>
      </c>
      <c r="Z94">
        <f>SUM(Z102:Z106)</f>
        <v>565</v>
      </c>
      <c r="AG94">
        <f>Z102+Y103+X104+W105+V106</f>
        <v>565</v>
      </c>
    </row>
    <row r="95" spans="16:32" ht="12.75">
      <c r="P95">
        <f>W103+X104+Y105</f>
        <v>339</v>
      </c>
      <c r="W95">
        <f>SUM(W103:W105)</f>
        <v>339</v>
      </c>
      <c r="X95">
        <f>SUM(X103:X105)</f>
        <v>339</v>
      </c>
      <c r="Y95">
        <f>SUM(Y103:Y105)</f>
        <v>339</v>
      </c>
      <c r="AF95">
        <f>Y103+X104+W105</f>
        <v>339</v>
      </c>
    </row>
    <row r="97" spans="9:48" ht="14.25" thickBot="1">
      <c r="I97" s="62">
        <f>SUM(Q97:AE97)</f>
        <v>1695</v>
      </c>
      <c r="Q97" s="65">
        <v>14</v>
      </c>
      <c r="R97" s="65">
        <v>224</v>
      </c>
      <c r="S97" s="65">
        <v>222</v>
      </c>
      <c r="T97" s="65">
        <v>220</v>
      </c>
      <c r="U97" s="65">
        <v>218</v>
      </c>
      <c r="V97" s="65">
        <v>216</v>
      </c>
      <c r="W97" s="65">
        <v>214</v>
      </c>
      <c r="X97" s="65">
        <v>213</v>
      </c>
      <c r="Y97" s="65">
        <v>18</v>
      </c>
      <c r="Z97" s="65">
        <v>20</v>
      </c>
      <c r="AA97" s="65">
        <v>22</v>
      </c>
      <c r="AB97" s="65">
        <v>24</v>
      </c>
      <c r="AC97" s="65">
        <v>26</v>
      </c>
      <c r="AD97" s="65">
        <v>28</v>
      </c>
      <c r="AE97" s="65">
        <v>16</v>
      </c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</row>
    <row r="98" spans="9:48" ht="14.25" thickBot="1">
      <c r="I98" s="62">
        <f aca="true" t="shared" si="51" ref="I98:I111">SUM(Q98:AE98)</f>
        <v>1695</v>
      </c>
      <c r="J98" s="62">
        <f>SUM(R98:AD98)</f>
        <v>1469</v>
      </c>
      <c r="Q98" s="65">
        <v>1</v>
      </c>
      <c r="R98" s="54">
        <f>R72+28</f>
        <v>42</v>
      </c>
      <c r="S98" s="55">
        <f aca="true" t="shared" si="52" ref="S98:AD98">S72+28</f>
        <v>52</v>
      </c>
      <c r="T98" s="55">
        <f t="shared" si="52"/>
        <v>50</v>
      </c>
      <c r="U98" s="55">
        <f t="shared" si="52"/>
        <v>48</v>
      </c>
      <c r="V98" s="55">
        <f t="shared" si="52"/>
        <v>46</v>
      </c>
      <c r="W98" s="55">
        <f t="shared" si="52"/>
        <v>44</v>
      </c>
      <c r="X98" s="55">
        <f t="shared" si="52"/>
        <v>187</v>
      </c>
      <c r="Y98" s="55">
        <f t="shared" si="52"/>
        <v>188</v>
      </c>
      <c r="Z98" s="55">
        <f t="shared" si="52"/>
        <v>190</v>
      </c>
      <c r="AA98" s="55">
        <f t="shared" si="52"/>
        <v>192</v>
      </c>
      <c r="AB98" s="55">
        <f t="shared" si="52"/>
        <v>194</v>
      </c>
      <c r="AC98" s="55">
        <f t="shared" si="52"/>
        <v>196</v>
      </c>
      <c r="AD98" s="56">
        <f t="shared" si="52"/>
        <v>40</v>
      </c>
      <c r="AE98" s="65">
        <v>225</v>
      </c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</row>
    <row r="99" spans="9:48" ht="14.25" thickBot="1">
      <c r="I99" s="62">
        <f t="shared" si="51"/>
        <v>1695</v>
      </c>
      <c r="J99" s="62">
        <f aca="true" t="shared" si="53" ref="J99:J110">SUM(R99:AD99)</f>
        <v>1469</v>
      </c>
      <c r="K99" s="62">
        <f>SUM(S99:AC99)</f>
        <v>1243</v>
      </c>
      <c r="Q99" s="65">
        <v>3</v>
      </c>
      <c r="R99" s="57">
        <f aca="true" t="shared" si="54" ref="R99:AD99">R73+28</f>
        <v>197</v>
      </c>
      <c r="S99" s="46">
        <f t="shared" si="54"/>
        <v>162</v>
      </c>
      <c r="T99" s="47">
        <f t="shared" si="54"/>
        <v>155</v>
      </c>
      <c r="U99" s="47">
        <f t="shared" si="54"/>
        <v>157</v>
      </c>
      <c r="V99" s="47">
        <f t="shared" si="54"/>
        <v>159</v>
      </c>
      <c r="W99" s="47">
        <f t="shared" si="54"/>
        <v>161</v>
      </c>
      <c r="X99" s="47">
        <f t="shared" si="54"/>
        <v>163</v>
      </c>
      <c r="Y99" s="47">
        <f t="shared" si="54"/>
        <v>59</v>
      </c>
      <c r="Z99" s="47">
        <f t="shared" si="54"/>
        <v>57</v>
      </c>
      <c r="AA99" s="47">
        <f t="shared" si="54"/>
        <v>55</v>
      </c>
      <c r="AB99" s="47">
        <f t="shared" si="54"/>
        <v>53</v>
      </c>
      <c r="AC99" s="48">
        <f t="shared" si="54"/>
        <v>62</v>
      </c>
      <c r="AD99" s="58">
        <f t="shared" si="54"/>
        <v>29</v>
      </c>
      <c r="AE99" s="65">
        <v>223</v>
      </c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</row>
    <row r="100" spans="9:48" ht="14.25" thickBot="1">
      <c r="I100" s="62">
        <f t="shared" si="51"/>
        <v>1695</v>
      </c>
      <c r="J100" s="62">
        <f t="shared" si="53"/>
        <v>1469</v>
      </c>
      <c r="K100" s="62">
        <f aca="true" t="shared" si="55" ref="K100:K109">SUM(S100:AC100)</f>
        <v>1243</v>
      </c>
      <c r="L100" s="62">
        <f>SUM(T100:AB100)</f>
        <v>1017</v>
      </c>
      <c r="Q100" s="65">
        <v>5</v>
      </c>
      <c r="R100" s="57">
        <f aca="true" t="shared" si="56" ref="R100:AD100">R74+28</f>
        <v>195</v>
      </c>
      <c r="S100" s="49">
        <f t="shared" si="56"/>
        <v>54</v>
      </c>
      <c r="T100" s="38">
        <f t="shared" si="56"/>
        <v>82</v>
      </c>
      <c r="U100" s="39">
        <f t="shared" si="56"/>
        <v>153</v>
      </c>
      <c r="V100" s="39">
        <f t="shared" si="56"/>
        <v>151</v>
      </c>
      <c r="W100" s="39">
        <f t="shared" si="56"/>
        <v>149</v>
      </c>
      <c r="X100" s="39">
        <f t="shared" si="56"/>
        <v>81</v>
      </c>
      <c r="Y100" s="39">
        <f t="shared" si="56"/>
        <v>83</v>
      </c>
      <c r="Z100" s="39">
        <f t="shared" si="56"/>
        <v>85</v>
      </c>
      <c r="AA100" s="39">
        <f t="shared" si="56"/>
        <v>87</v>
      </c>
      <c r="AB100" s="40">
        <f t="shared" si="56"/>
        <v>146</v>
      </c>
      <c r="AC100" s="51">
        <f t="shared" si="56"/>
        <v>172</v>
      </c>
      <c r="AD100" s="58">
        <f t="shared" si="56"/>
        <v>31</v>
      </c>
      <c r="AE100" s="65">
        <v>221</v>
      </c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</row>
    <row r="101" spans="9:48" ht="14.25" thickBot="1">
      <c r="I101" s="62">
        <f t="shared" si="51"/>
        <v>1695</v>
      </c>
      <c r="J101" s="62">
        <f t="shared" si="53"/>
        <v>1469</v>
      </c>
      <c r="K101" s="62">
        <f t="shared" si="55"/>
        <v>1243</v>
      </c>
      <c r="L101" s="62">
        <f aca="true" t="shared" si="57" ref="L101:L108">SUM(T101:AB101)</f>
        <v>1017</v>
      </c>
      <c r="M101">
        <f>SUM(U101:AA101)</f>
        <v>791</v>
      </c>
      <c r="Q101" s="65">
        <v>7</v>
      </c>
      <c r="R101" s="57">
        <f aca="true" t="shared" si="58" ref="R101:AD101">R75+28</f>
        <v>193</v>
      </c>
      <c r="S101" s="49">
        <f t="shared" si="58"/>
        <v>56</v>
      </c>
      <c r="T101" s="41">
        <f t="shared" si="58"/>
        <v>88</v>
      </c>
      <c r="U101" s="30">
        <f t="shared" si="58"/>
        <v>94</v>
      </c>
      <c r="V101" s="31">
        <f t="shared" si="58"/>
        <v>89</v>
      </c>
      <c r="W101" s="31">
        <f t="shared" si="58"/>
        <v>91</v>
      </c>
      <c r="X101" s="31">
        <f t="shared" si="58"/>
        <v>131</v>
      </c>
      <c r="Y101" s="31">
        <f t="shared" si="58"/>
        <v>129</v>
      </c>
      <c r="Z101" s="31">
        <f t="shared" si="58"/>
        <v>127</v>
      </c>
      <c r="AA101" s="32">
        <f t="shared" si="58"/>
        <v>130</v>
      </c>
      <c r="AB101" s="45">
        <f t="shared" si="58"/>
        <v>138</v>
      </c>
      <c r="AC101" s="51">
        <f t="shared" si="58"/>
        <v>170</v>
      </c>
      <c r="AD101" s="58">
        <f t="shared" si="58"/>
        <v>33</v>
      </c>
      <c r="AE101" s="65">
        <v>219</v>
      </c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</row>
    <row r="102" spans="9:48" ht="14.25" thickBot="1">
      <c r="I102" s="62">
        <f t="shared" si="51"/>
        <v>1695</v>
      </c>
      <c r="J102" s="62">
        <f t="shared" si="53"/>
        <v>1469</v>
      </c>
      <c r="K102" s="62">
        <f t="shared" si="55"/>
        <v>1243</v>
      </c>
      <c r="L102" s="62">
        <f t="shared" si="57"/>
        <v>1017</v>
      </c>
      <c r="M102">
        <f aca="true" t="shared" si="59" ref="M102:M107">SUM(U102:AA102)</f>
        <v>791</v>
      </c>
      <c r="N102">
        <f>SUM(V102:Z102)</f>
        <v>565</v>
      </c>
      <c r="Q102" s="65">
        <v>9</v>
      </c>
      <c r="R102" s="57">
        <f aca="true" t="shared" si="60" ref="R102:AD102">R76+28</f>
        <v>191</v>
      </c>
      <c r="S102" s="49">
        <f t="shared" si="60"/>
        <v>58</v>
      </c>
      <c r="T102" s="41">
        <f t="shared" si="60"/>
        <v>86</v>
      </c>
      <c r="U102" s="33">
        <f t="shared" si="60"/>
        <v>136</v>
      </c>
      <c r="V102" s="22">
        <f t="shared" si="60"/>
        <v>122</v>
      </c>
      <c r="W102" s="23">
        <f t="shared" si="60"/>
        <v>118</v>
      </c>
      <c r="X102" s="23">
        <f t="shared" si="60"/>
        <v>103</v>
      </c>
      <c r="Y102" s="23">
        <f t="shared" si="60"/>
        <v>102</v>
      </c>
      <c r="Z102" s="24">
        <f t="shared" si="60"/>
        <v>120</v>
      </c>
      <c r="AA102" s="37">
        <f t="shared" si="60"/>
        <v>90</v>
      </c>
      <c r="AB102" s="45">
        <f t="shared" si="60"/>
        <v>140</v>
      </c>
      <c r="AC102" s="51">
        <f t="shared" si="60"/>
        <v>168</v>
      </c>
      <c r="AD102" s="58">
        <f t="shared" si="60"/>
        <v>35</v>
      </c>
      <c r="AE102" s="65">
        <v>217</v>
      </c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</row>
    <row r="103" spans="9:48" ht="13.5">
      <c r="I103" s="62">
        <f t="shared" si="51"/>
        <v>1695</v>
      </c>
      <c r="J103" s="62">
        <f t="shared" si="53"/>
        <v>1469</v>
      </c>
      <c r="K103" s="62">
        <f t="shared" si="55"/>
        <v>1243</v>
      </c>
      <c r="L103" s="62">
        <f t="shared" si="57"/>
        <v>1017</v>
      </c>
      <c r="M103">
        <f t="shared" si="59"/>
        <v>791</v>
      </c>
      <c r="N103">
        <f>SUM(V103:Z103)</f>
        <v>565</v>
      </c>
      <c r="O103">
        <f>SUM(W103:Y103)</f>
        <v>339</v>
      </c>
      <c r="Q103" s="65">
        <v>11</v>
      </c>
      <c r="R103" s="57">
        <f aca="true" t="shared" si="61" ref="R103:AD103">R77+28</f>
        <v>189</v>
      </c>
      <c r="S103" s="49">
        <f t="shared" si="61"/>
        <v>60</v>
      </c>
      <c r="T103" s="41">
        <f t="shared" si="61"/>
        <v>84</v>
      </c>
      <c r="U103" s="33">
        <f t="shared" si="61"/>
        <v>134</v>
      </c>
      <c r="V103" s="25">
        <f t="shared" si="61"/>
        <v>107</v>
      </c>
      <c r="W103" s="13">
        <f t="shared" si="61"/>
        <v>110</v>
      </c>
      <c r="X103" s="14">
        <f t="shared" si="61"/>
        <v>117</v>
      </c>
      <c r="Y103" s="15">
        <f t="shared" si="61"/>
        <v>112</v>
      </c>
      <c r="Z103" s="29">
        <f t="shared" si="61"/>
        <v>119</v>
      </c>
      <c r="AA103" s="37">
        <f t="shared" si="61"/>
        <v>92</v>
      </c>
      <c r="AB103" s="45">
        <f t="shared" si="61"/>
        <v>142</v>
      </c>
      <c r="AC103" s="51">
        <f t="shared" si="61"/>
        <v>166</v>
      </c>
      <c r="AD103" s="58">
        <f t="shared" si="61"/>
        <v>37</v>
      </c>
      <c r="AE103" s="65">
        <v>215</v>
      </c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</row>
    <row r="104" spans="9:48" ht="13.5">
      <c r="I104" s="62">
        <f t="shared" si="51"/>
        <v>1695</v>
      </c>
      <c r="J104" s="62">
        <f t="shared" si="53"/>
        <v>1469</v>
      </c>
      <c r="K104" s="62">
        <f t="shared" si="55"/>
        <v>1243</v>
      </c>
      <c r="L104" s="62">
        <f t="shared" si="57"/>
        <v>1017</v>
      </c>
      <c r="M104">
        <f t="shared" si="59"/>
        <v>791</v>
      </c>
      <c r="N104">
        <f>SUM(V104:Z104)</f>
        <v>565</v>
      </c>
      <c r="O104">
        <f>SUM(W104:Y104)</f>
        <v>339</v>
      </c>
      <c r="Q104" s="65">
        <v>211</v>
      </c>
      <c r="R104" s="57">
        <f aca="true" t="shared" si="62" ref="R104:AD104">R78+28</f>
        <v>41</v>
      </c>
      <c r="S104" s="49">
        <f t="shared" si="62"/>
        <v>61</v>
      </c>
      <c r="T104" s="41">
        <f t="shared" si="62"/>
        <v>147</v>
      </c>
      <c r="U104" s="33">
        <f t="shared" si="62"/>
        <v>133</v>
      </c>
      <c r="V104" s="25">
        <f t="shared" si="62"/>
        <v>105</v>
      </c>
      <c r="W104" s="16">
        <f t="shared" si="62"/>
        <v>115</v>
      </c>
      <c r="X104" s="4">
        <f t="shared" si="62"/>
        <v>113</v>
      </c>
      <c r="Y104" s="17">
        <f t="shared" si="62"/>
        <v>111</v>
      </c>
      <c r="Z104" s="29">
        <f t="shared" si="62"/>
        <v>121</v>
      </c>
      <c r="AA104" s="37">
        <f t="shared" si="62"/>
        <v>93</v>
      </c>
      <c r="AB104" s="45">
        <f t="shared" si="62"/>
        <v>79</v>
      </c>
      <c r="AC104" s="51">
        <f t="shared" si="62"/>
        <v>165</v>
      </c>
      <c r="AD104" s="58">
        <f t="shared" si="62"/>
        <v>185</v>
      </c>
      <c r="AE104" s="65">
        <v>15</v>
      </c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</row>
    <row r="105" spans="9:48" ht="14.25" thickBot="1">
      <c r="I105" s="62">
        <f t="shared" si="51"/>
        <v>1695</v>
      </c>
      <c r="J105" s="62">
        <f t="shared" si="53"/>
        <v>1469</v>
      </c>
      <c r="K105" s="62">
        <f t="shared" si="55"/>
        <v>1243</v>
      </c>
      <c r="L105" s="62">
        <f t="shared" si="57"/>
        <v>1017</v>
      </c>
      <c r="M105">
        <f t="shared" si="59"/>
        <v>791</v>
      </c>
      <c r="N105">
        <f>SUM(V105:Z105)</f>
        <v>565</v>
      </c>
      <c r="O105">
        <f>SUM(W105:Y105)</f>
        <v>339</v>
      </c>
      <c r="Q105" s="65">
        <v>209</v>
      </c>
      <c r="R105" s="57">
        <f aca="true" t="shared" si="63" ref="R105:AD105">R79+28</f>
        <v>43</v>
      </c>
      <c r="S105" s="49">
        <f t="shared" si="63"/>
        <v>160</v>
      </c>
      <c r="T105" s="41">
        <f t="shared" si="63"/>
        <v>148</v>
      </c>
      <c r="U105" s="33">
        <f t="shared" si="63"/>
        <v>98</v>
      </c>
      <c r="V105" s="25">
        <f t="shared" si="63"/>
        <v>125</v>
      </c>
      <c r="W105" s="18">
        <f t="shared" si="63"/>
        <v>114</v>
      </c>
      <c r="X105" s="19">
        <f t="shared" si="63"/>
        <v>109</v>
      </c>
      <c r="Y105" s="20">
        <f t="shared" si="63"/>
        <v>116</v>
      </c>
      <c r="Z105" s="29">
        <f t="shared" si="63"/>
        <v>101</v>
      </c>
      <c r="AA105" s="37">
        <f t="shared" si="63"/>
        <v>128</v>
      </c>
      <c r="AB105" s="45">
        <f t="shared" si="63"/>
        <v>78</v>
      </c>
      <c r="AC105" s="51">
        <f t="shared" si="63"/>
        <v>66</v>
      </c>
      <c r="AD105" s="58">
        <f t="shared" si="63"/>
        <v>183</v>
      </c>
      <c r="AE105" s="65">
        <v>17</v>
      </c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</row>
    <row r="106" spans="9:48" ht="14.25" thickBot="1">
      <c r="I106" s="62">
        <f t="shared" si="51"/>
        <v>1695</v>
      </c>
      <c r="J106" s="62">
        <f t="shared" si="53"/>
        <v>1469</v>
      </c>
      <c r="K106" s="62">
        <f t="shared" si="55"/>
        <v>1243</v>
      </c>
      <c r="L106" s="62">
        <f t="shared" si="57"/>
        <v>1017</v>
      </c>
      <c r="M106">
        <f t="shared" si="59"/>
        <v>791</v>
      </c>
      <c r="N106">
        <f>SUM(V106:Z106)</f>
        <v>565</v>
      </c>
      <c r="Q106" s="65">
        <v>207</v>
      </c>
      <c r="R106" s="57">
        <f aca="true" t="shared" si="64" ref="R106:AD106">R80+28</f>
        <v>45</v>
      </c>
      <c r="S106" s="49">
        <f t="shared" si="64"/>
        <v>158</v>
      </c>
      <c r="T106" s="41">
        <f t="shared" si="64"/>
        <v>150</v>
      </c>
      <c r="U106" s="33">
        <f t="shared" si="64"/>
        <v>100</v>
      </c>
      <c r="V106" s="26">
        <f t="shared" si="64"/>
        <v>106</v>
      </c>
      <c r="W106" s="27">
        <f t="shared" si="64"/>
        <v>108</v>
      </c>
      <c r="X106" s="27">
        <f t="shared" si="64"/>
        <v>123</v>
      </c>
      <c r="Y106" s="27">
        <f t="shared" si="64"/>
        <v>124</v>
      </c>
      <c r="Z106" s="28">
        <f t="shared" si="64"/>
        <v>104</v>
      </c>
      <c r="AA106" s="37">
        <f t="shared" si="64"/>
        <v>126</v>
      </c>
      <c r="AB106" s="45">
        <f t="shared" si="64"/>
        <v>76</v>
      </c>
      <c r="AC106" s="51">
        <f t="shared" si="64"/>
        <v>68</v>
      </c>
      <c r="AD106" s="58">
        <f t="shared" si="64"/>
        <v>181</v>
      </c>
      <c r="AE106" s="65">
        <v>19</v>
      </c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</row>
    <row r="107" spans="9:48" ht="14.25" thickBot="1">
      <c r="I107" s="62">
        <f t="shared" si="51"/>
        <v>1695</v>
      </c>
      <c r="J107" s="62">
        <f t="shared" si="53"/>
        <v>1469</v>
      </c>
      <c r="K107" s="62">
        <f t="shared" si="55"/>
        <v>1243</v>
      </c>
      <c r="L107" s="62">
        <f t="shared" si="57"/>
        <v>1017</v>
      </c>
      <c r="M107">
        <f t="shared" si="59"/>
        <v>791</v>
      </c>
      <c r="Q107" s="65">
        <v>205</v>
      </c>
      <c r="R107" s="57">
        <f aca="true" t="shared" si="65" ref="R107:AD107">R81+28</f>
        <v>47</v>
      </c>
      <c r="S107" s="49">
        <f t="shared" si="65"/>
        <v>156</v>
      </c>
      <c r="T107" s="41">
        <f t="shared" si="65"/>
        <v>152</v>
      </c>
      <c r="U107" s="34">
        <f t="shared" si="65"/>
        <v>96</v>
      </c>
      <c r="V107" s="35">
        <f t="shared" si="65"/>
        <v>137</v>
      </c>
      <c r="W107" s="35">
        <f t="shared" si="65"/>
        <v>135</v>
      </c>
      <c r="X107" s="35">
        <f t="shared" si="65"/>
        <v>95</v>
      </c>
      <c r="Y107" s="35">
        <f t="shared" si="65"/>
        <v>97</v>
      </c>
      <c r="Z107" s="35">
        <f t="shared" si="65"/>
        <v>99</v>
      </c>
      <c r="AA107" s="36">
        <f t="shared" si="65"/>
        <v>132</v>
      </c>
      <c r="AB107" s="45">
        <f t="shared" si="65"/>
        <v>74</v>
      </c>
      <c r="AC107" s="51">
        <f t="shared" si="65"/>
        <v>70</v>
      </c>
      <c r="AD107" s="58">
        <f t="shared" si="65"/>
        <v>179</v>
      </c>
      <c r="AE107" s="65">
        <v>21</v>
      </c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</row>
    <row r="108" spans="9:48" ht="14.25" thickBot="1">
      <c r="I108" s="62">
        <f t="shared" si="51"/>
        <v>1695</v>
      </c>
      <c r="J108" s="62">
        <f t="shared" si="53"/>
        <v>1469</v>
      </c>
      <c r="K108" s="62">
        <f t="shared" si="55"/>
        <v>1243</v>
      </c>
      <c r="L108" s="62">
        <f t="shared" si="57"/>
        <v>1017</v>
      </c>
      <c r="Q108" s="65">
        <v>203</v>
      </c>
      <c r="R108" s="57">
        <f aca="true" t="shared" si="66" ref="R108:AD108">R82+28</f>
        <v>49</v>
      </c>
      <c r="S108" s="49">
        <f t="shared" si="66"/>
        <v>154</v>
      </c>
      <c r="T108" s="42">
        <f t="shared" si="66"/>
        <v>80</v>
      </c>
      <c r="U108" s="43">
        <f t="shared" si="66"/>
        <v>73</v>
      </c>
      <c r="V108" s="43">
        <f t="shared" si="66"/>
        <v>75</v>
      </c>
      <c r="W108" s="43">
        <f t="shared" si="66"/>
        <v>77</v>
      </c>
      <c r="X108" s="43">
        <f t="shared" si="66"/>
        <v>145</v>
      </c>
      <c r="Y108" s="43">
        <f t="shared" si="66"/>
        <v>143</v>
      </c>
      <c r="Z108" s="43">
        <f t="shared" si="66"/>
        <v>141</v>
      </c>
      <c r="AA108" s="43">
        <f t="shared" si="66"/>
        <v>139</v>
      </c>
      <c r="AB108" s="44">
        <f t="shared" si="66"/>
        <v>144</v>
      </c>
      <c r="AC108" s="51">
        <f t="shared" si="66"/>
        <v>72</v>
      </c>
      <c r="AD108" s="58">
        <f t="shared" si="66"/>
        <v>177</v>
      </c>
      <c r="AE108" s="65">
        <v>23</v>
      </c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</row>
    <row r="109" spans="9:48" ht="14.25" thickBot="1">
      <c r="I109" s="62">
        <f t="shared" si="51"/>
        <v>1695</v>
      </c>
      <c r="J109" s="62">
        <f t="shared" si="53"/>
        <v>1469</v>
      </c>
      <c r="K109" s="62">
        <f t="shared" si="55"/>
        <v>1243</v>
      </c>
      <c r="Q109" s="65">
        <v>201</v>
      </c>
      <c r="R109" s="57">
        <f aca="true" t="shared" si="67" ref="R109:AD109">R83+28</f>
        <v>51</v>
      </c>
      <c r="S109" s="50">
        <f t="shared" si="67"/>
        <v>164</v>
      </c>
      <c r="T109" s="53">
        <f t="shared" si="67"/>
        <v>71</v>
      </c>
      <c r="U109" s="53">
        <f t="shared" si="67"/>
        <v>69</v>
      </c>
      <c r="V109" s="53">
        <f t="shared" si="67"/>
        <v>67</v>
      </c>
      <c r="W109" s="53">
        <f t="shared" si="67"/>
        <v>65</v>
      </c>
      <c r="X109" s="53">
        <f t="shared" si="67"/>
        <v>63</v>
      </c>
      <c r="Y109" s="53">
        <f t="shared" si="67"/>
        <v>167</v>
      </c>
      <c r="Z109" s="53">
        <f t="shared" si="67"/>
        <v>169</v>
      </c>
      <c r="AA109" s="53">
        <f t="shared" si="67"/>
        <v>171</v>
      </c>
      <c r="AB109" s="53">
        <f t="shared" si="67"/>
        <v>173</v>
      </c>
      <c r="AC109" s="52">
        <f t="shared" si="67"/>
        <v>64</v>
      </c>
      <c r="AD109" s="58">
        <f t="shared" si="67"/>
        <v>175</v>
      </c>
      <c r="AE109" s="65">
        <v>25</v>
      </c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</row>
    <row r="110" spans="9:48" ht="14.25" thickBot="1">
      <c r="I110" s="62">
        <f t="shared" si="51"/>
        <v>1695</v>
      </c>
      <c r="J110" s="62">
        <f t="shared" si="53"/>
        <v>1469</v>
      </c>
      <c r="Q110" s="65">
        <v>199</v>
      </c>
      <c r="R110" s="59">
        <f aca="true" t="shared" si="68" ref="R110:AD110">R84+28</f>
        <v>186</v>
      </c>
      <c r="S110" s="60">
        <f t="shared" si="68"/>
        <v>174</v>
      </c>
      <c r="T110" s="60">
        <f t="shared" si="68"/>
        <v>176</v>
      </c>
      <c r="U110" s="60">
        <f t="shared" si="68"/>
        <v>178</v>
      </c>
      <c r="V110" s="60">
        <f t="shared" si="68"/>
        <v>180</v>
      </c>
      <c r="W110" s="60">
        <f t="shared" si="68"/>
        <v>182</v>
      </c>
      <c r="X110" s="60">
        <f t="shared" si="68"/>
        <v>39</v>
      </c>
      <c r="Y110" s="60">
        <f t="shared" si="68"/>
        <v>38</v>
      </c>
      <c r="Z110" s="60">
        <f t="shared" si="68"/>
        <v>36</v>
      </c>
      <c r="AA110" s="60">
        <f t="shared" si="68"/>
        <v>34</v>
      </c>
      <c r="AB110" s="60">
        <f t="shared" si="68"/>
        <v>32</v>
      </c>
      <c r="AC110" s="60">
        <f t="shared" si="68"/>
        <v>30</v>
      </c>
      <c r="AD110" s="61">
        <f t="shared" si="68"/>
        <v>184</v>
      </c>
      <c r="AE110" s="65">
        <v>27</v>
      </c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</row>
    <row r="111" spans="9:48" ht="13.5">
      <c r="I111" s="62">
        <f t="shared" si="51"/>
        <v>1695</v>
      </c>
      <c r="Q111" s="65">
        <v>210</v>
      </c>
      <c r="R111" s="65">
        <v>2</v>
      </c>
      <c r="S111" s="65">
        <v>4</v>
      </c>
      <c r="T111" s="65">
        <v>6</v>
      </c>
      <c r="U111" s="65">
        <v>8</v>
      </c>
      <c r="V111" s="65">
        <v>10</v>
      </c>
      <c r="W111" s="65">
        <v>12</v>
      </c>
      <c r="X111" s="65">
        <v>13</v>
      </c>
      <c r="Y111" s="65">
        <v>208</v>
      </c>
      <c r="Z111" s="65">
        <v>206</v>
      </c>
      <c r="AA111" s="65">
        <v>204</v>
      </c>
      <c r="AB111" s="65">
        <v>202</v>
      </c>
      <c r="AC111" s="65">
        <v>200</v>
      </c>
      <c r="AD111" s="65">
        <v>198</v>
      </c>
      <c r="AE111" s="65">
        <v>212</v>
      </c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</row>
    <row r="112" spans="34:48" ht="12.75"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</row>
    <row r="113" spans="34:48" ht="12.75"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</row>
    <row r="114" spans="7:48" ht="13.5">
      <c r="G114" s="62">
        <f>P123+Q124+R125+S126+T127+U128+V129+W130+X131+Y132+Z133+AA134+AB135+AC136+AD137+AE138+AF139</f>
        <v>2465</v>
      </c>
      <c r="P114" s="62">
        <f>SUM(P123:P139)</f>
        <v>2465</v>
      </c>
      <c r="Q114" s="62">
        <f aca="true" t="shared" si="69" ref="Q114:AF114">SUM(Q123:Q139)</f>
        <v>2465</v>
      </c>
      <c r="R114" s="62">
        <f t="shared" si="69"/>
        <v>2465</v>
      </c>
      <c r="S114" s="62">
        <f t="shared" si="69"/>
        <v>2465</v>
      </c>
      <c r="T114" s="62">
        <f t="shared" si="69"/>
        <v>2465</v>
      </c>
      <c r="U114" s="62">
        <f t="shared" si="69"/>
        <v>2465</v>
      </c>
      <c r="V114" s="62">
        <f t="shared" si="69"/>
        <v>2465</v>
      </c>
      <c r="W114" s="62">
        <f t="shared" si="69"/>
        <v>2465</v>
      </c>
      <c r="X114" s="62">
        <f t="shared" si="69"/>
        <v>2465</v>
      </c>
      <c r="Y114" s="62">
        <f t="shared" si="69"/>
        <v>2465</v>
      </c>
      <c r="Z114" s="62">
        <f t="shared" si="69"/>
        <v>2465</v>
      </c>
      <c r="AA114" s="62">
        <f t="shared" si="69"/>
        <v>2465</v>
      </c>
      <c r="AB114" s="62">
        <f t="shared" si="69"/>
        <v>2465</v>
      </c>
      <c r="AC114" s="62">
        <f t="shared" si="69"/>
        <v>2465</v>
      </c>
      <c r="AD114" s="62">
        <f t="shared" si="69"/>
        <v>2465</v>
      </c>
      <c r="AE114" s="62">
        <f t="shared" si="69"/>
        <v>2465</v>
      </c>
      <c r="AF114" s="62">
        <f t="shared" si="69"/>
        <v>2465</v>
      </c>
      <c r="AH114" s="1"/>
      <c r="AI114" s="1"/>
      <c r="AJ114" s="1"/>
      <c r="AK114" s="1"/>
      <c r="AL114" s="1"/>
      <c r="AM114" s="1"/>
      <c r="AN114" s="83">
        <f>AF123+AE124+AD125+AC126+AB127+AA128+Z129+Y130+X131+W132+V133+U134+T135+S136+R137+Q138+P139</f>
        <v>2465</v>
      </c>
      <c r="AO114" s="1"/>
      <c r="AP114" s="1"/>
      <c r="AQ114" s="1"/>
      <c r="AR114" s="1"/>
      <c r="AS114" s="1"/>
      <c r="AT114" s="1"/>
      <c r="AU114" s="1"/>
      <c r="AV114" s="1"/>
    </row>
    <row r="115" spans="8:48" ht="13.5">
      <c r="H115" s="62">
        <f>Q124+R125+S126+T127+U128+V129+W130+X131+Y132+Z133+AA134+AB135+AC136+AD137+AE138</f>
        <v>2175</v>
      </c>
      <c r="Q115" s="63">
        <f>SUM(Q124:Q138)</f>
        <v>2175</v>
      </c>
      <c r="R115" s="63">
        <f aca="true" t="shared" si="70" ref="R115:AE115">SUM(R124:R138)</f>
        <v>2175</v>
      </c>
      <c r="S115" s="63">
        <f t="shared" si="70"/>
        <v>2175</v>
      </c>
      <c r="T115" s="63">
        <f t="shared" si="70"/>
        <v>2175</v>
      </c>
      <c r="U115" s="63">
        <f t="shared" si="70"/>
        <v>2175</v>
      </c>
      <c r="V115" s="63">
        <f t="shared" si="70"/>
        <v>2175</v>
      </c>
      <c r="W115" s="63">
        <f t="shared" si="70"/>
        <v>2175</v>
      </c>
      <c r="X115" s="63">
        <f t="shared" si="70"/>
        <v>2175</v>
      </c>
      <c r="Y115" s="63">
        <f t="shared" si="70"/>
        <v>2175</v>
      </c>
      <c r="Z115" s="63">
        <f t="shared" si="70"/>
        <v>2175</v>
      </c>
      <c r="AA115" s="63">
        <f t="shared" si="70"/>
        <v>2175</v>
      </c>
      <c r="AB115" s="63">
        <f t="shared" si="70"/>
        <v>2175</v>
      </c>
      <c r="AC115" s="63">
        <f t="shared" si="70"/>
        <v>2175</v>
      </c>
      <c r="AD115" s="63">
        <f t="shared" si="70"/>
        <v>2175</v>
      </c>
      <c r="AE115" s="63">
        <f t="shared" si="70"/>
        <v>2175</v>
      </c>
      <c r="AH115" s="1"/>
      <c r="AI115" s="1"/>
      <c r="AJ115" s="1"/>
      <c r="AK115" s="1"/>
      <c r="AL115" s="1"/>
      <c r="AM115" s="83">
        <f>AE124+AD125+AC126+AB127+AA128+Z129+Y130+X131+W132+V133+U134+T135+S136+R137+Q138</f>
        <v>2175</v>
      </c>
      <c r="AN115" s="1"/>
      <c r="AO115" s="1"/>
      <c r="AP115" s="1"/>
      <c r="AQ115" s="1"/>
      <c r="AR115" s="1"/>
      <c r="AS115" s="1"/>
      <c r="AT115" s="1"/>
      <c r="AU115" s="1"/>
      <c r="AV115" s="1"/>
    </row>
    <row r="116" spans="9:48" ht="13.5">
      <c r="I116" s="62">
        <f>R125+S126+T127+U128+V129+W130+X131+Y132+Z133+AA134+AB135+AC136+AD137</f>
        <v>1885</v>
      </c>
      <c r="Q116" s="4"/>
      <c r="R116" s="63">
        <f>SUM(R125:R137)</f>
        <v>1885</v>
      </c>
      <c r="S116" s="63">
        <f aca="true" t="shared" si="71" ref="S116:AD116">SUM(S125:S137)</f>
        <v>1885</v>
      </c>
      <c r="T116" s="63">
        <f t="shared" si="71"/>
        <v>1885</v>
      </c>
      <c r="U116" s="63">
        <f t="shared" si="71"/>
        <v>1885</v>
      </c>
      <c r="V116" s="63">
        <f t="shared" si="71"/>
        <v>1885</v>
      </c>
      <c r="W116" s="63">
        <f t="shared" si="71"/>
        <v>1885</v>
      </c>
      <c r="X116" s="63">
        <f t="shared" si="71"/>
        <v>1885</v>
      </c>
      <c r="Y116" s="63">
        <f t="shared" si="71"/>
        <v>1885</v>
      </c>
      <c r="Z116" s="63">
        <f t="shared" si="71"/>
        <v>1885</v>
      </c>
      <c r="AA116" s="63">
        <f t="shared" si="71"/>
        <v>1885</v>
      </c>
      <c r="AB116" s="63">
        <f t="shared" si="71"/>
        <v>1885</v>
      </c>
      <c r="AC116" s="63">
        <f t="shared" si="71"/>
        <v>1885</v>
      </c>
      <c r="AD116" s="63">
        <f t="shared" si="71"/>
        <v>1885</v>
      </c>
      <c r="AE116" s="4"/>
      <c r="AH116" s="1"/>
      <c r="AI116" s="1"/>
      <c r="AJ116" s="1"/>
      <c r="AK116" s="1"/>
      <c r="AL116" s="83">
        <f>AD125+AC126+AB127+AA128+Z129+Y130+X131+W132+V133+U134+T135+S136+R137</f>
        <v>1885</v>
      </c>
      <c r="AM116" s="1"/>
      <c r="AN116" s="1"/>
      <c r="AO116" s="1"/>
      <c r="AP116" s="1"/>
      <c r="AQ116" s="1"/>
      <c r="AR116" s="1"/>
      <c r="AS116" s="1"/>
      <c r="AT116" s="1"/>
      <c r="AU116" s="1"/>
      <c r="AV116" s="1"/>
    </row>
    <row r="117" spans="10:48" ht="13.5">
      <c r="J117" s="62">
        <f>S126+T127+U128+V129+W130+X131+Y132+Z133+AA134+AB135+AC136</f>
        <v>1595</v>
      </c>
      <c r="Q117" s="4"/>
      <c r="R117" s="4"/>
      <c r="S117" s="63">
        <f>SUM(S126:S136)</f>
        <v>1595</v>
      </c>
      <c r="T117" s="63">
        <f aca="true" t="shared" si="72" ref="T117:AC117">SUM(T126:T136)</f>
        <v>1595</v>
      </c>
      <c r="U117" s="63">
        <f t="shared" si="72"/>
        <v>1595</v>
      </c>
      <c r="V117" s="63">
        <f t="shared" si="72"/>
        <v>1595</v>
      </c>
      <c r="W117" s="63">
        <f t="shared" si="72"/>
        <v>1595</v>
      </c>
      <c r="X117" s="63">
        <f t="shared" si="72"/>
        <v>1595</v>
      </c>
      <c r="Y117" s="63">
        <f t="shared" si="72"/>
        <v>1595</v>
      </c>
      <c r="Z117" s="63">
        <f t="shared" si="72"/>
        <v>1595</v>
      </c>
      <c r="AA117" s="63">
        <f t="shared" si="72"/>
        <v>1595</v>
      </c>
      <c r="AB117" s="63">
        <f t="shared" si="72"/>
        <v>1595</v>
      </c>
      <c r="AC117" s="63">
        <f t="shared" si="72"/>
        <v>1595</v>
      </c>
      <c r="AD117" s="4"/>
      <c r="AE117" s="4"/>
      <c r="AH117" s="1"/>
      <c r="AI117" s="1"/>
      <c r="AJ117" s="1"/>
      <c r="AK117" s="83">
        <f>+AC126+AB127+AA128+Z129+Y130+X131+W132+V133+U134+T135+S136</f>
        <v>1595</v>
      </c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</row>
    <row r="118" spans="11:48" ht="13.5">
      <c r="K118" s="62">
        <f>T127+U128+V129+W130+X131+Y132+Z133+AA134+AB135</f>
        <v>1305</v>
      </c>
      <c r="Q118" s="4"/>
      <c r="R118" s="4"/>
      <c r="S118" s="4"/>
      <c r="T118" s="63">
        <f>SUM(T127:T135)</f>
        <v>1305</v>
      </c>
      <c r="U118" s="63">
        <f aca="true" t="shared" si="73" ref="U118:AB118">SUM(U127:U135)</f>
        <v>1305</v>
      </c>
      <c r="V118" s="63">
        <f t="shared" si="73"/>
        <v>1305</v>
      </c>
      <c r="W118" s="63">
        <f t="shared" si="73"/>
        <v>1305</v>
      </c>
      <c r="X118" s="63">
        <f t="shared" si="73"/>
        <v>1305</v>
      </c>
      <c r="Y118" s="63">
        <f t="shared" si="73"/>
        <v>1305</v>
      </c>
      <c r="Z118" s="63">
        <f t="shared" si="73"/>
        <v>1305</v>
      </c>
      <c r="AA118" s="63">
        <f t="shared" si="73"/>
        <v>1305</v>
      </c>
      <c r="AB118" s="63">
        <f t="shared" si="73"/>
        <v>1305</v>
      </c>
      <c r="AC118" s="4"/>
      <c r="AD118" s="4"/>
      <c r="AE118" s="4"/>
      <c r="AH118" s="1"/>
      <c r="AI118" s="1"/>
      <c r="AJ118" s="83">
        <f>AB127+AA128+Z129+Y130+X131+W132+V133+U134+T135</f>
        <v>1305</v>
      </c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</row>
    <row r="119" spans="12:48" ht="13.5">
      <c r="L119" s="62">
        <f>U128+V129+W130+X131+Y132+Z133+AA134</f>
        <v>1015</v>
      </c>
      <c r="Q119" s="4"/>
      <c r="R119" s="4"/>
      <c r="S119" s="4"/>
      <c r="T119" s="4"/>
      <c r="U119" s="63">
        <f>SUM(U128:U134)</f>
        <v>1015</v>
      </c>
      <c r="V119" s="63">
        <f aca="true" t="shared" si="74" ref="V119:AA119">SUM(V128:V134)</f>
        <v>1015</v>
      </c>
      <c r="W119" s="63">
        <f t="shared" si="74"/>
        <v>1015</v>
      </c>
      <c r="X119" s="63">
        <f t="shared" si="74"/>
        <v>1015</v>
      </c>
      <c r="Y119" s="63">
        <f t="shared" si="74"/>
        <v>1015</v>
      </c>
      <c r="Z119" s="63">
        <f t="shared" si="74"/>
        <v>1015</v>
      </c>
      <c r="AA119" s="63">
        <f t="shared" si="74"/>
        <v>1015</v>
      </c>
      <c r="AB119" s="4"/>
      <c r="AC119" s="4"/>
      <c r="AD119" s="4"/>
      <c r="AE119" s="4"/>
      <c r="AH119" s="1"/>
      <c r="AI119" s="83">
        <f>AA128+Z129+Y130+X131+W132+V133+U134</f>
        <v>1015</v>
      </c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</row>
    <row r="120" spans="13:48" ht="12.75">
      <c r="M120">
        <f>V129+W130+X131+Y132+Z133</f>
        <v>725</v>
      </c>
      <c r="Q120" s="4"/>
      <c r="R120" s="4"/>
      <c r="S120" s="4"/>
      <c r="T120" s="4"/>
      <c r="U120" s="4"/>
      <c r="V120" s="4">
        <f>SUM(V129:V133)</f>
        <v>725</v>
      </c>
      <c r="W120" s="4">
        <f>SUM(W129:W133)</f>
        <v>725</v>
      </c>
      <c r="X120" s="4">
        <f>SUM(X129:X133)</f>
        <v>725</v>
      </c>
      <c r="Y120" s="4">
        <f>SUM(Y129:Y133)</f>
        <v>725</v>
      </c>
      <c r="Z120" s="4">
        <f>SUM(Z129:Z133)</f>
        <v>725</v>
      </c>
      <c r="AA120" s="4"/>
      <c r="AB120" s="4"/>
      <c r="AC120" s="4"/>
      <c r="AD120" s="4"/>
      <c r="AE120" s="4"/>
      <c r="AH120" s="1">
        <f>Z129+Y130+X131+W132+V133</f>
        <v>725</v>
      </c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</row>
    <row r="121" spans="14:48" ht="12.75">
      <c r="N121">
        <f>W130+X131+Y132</f>
        <v>435</v>
      </c>
      <c r="Q121" s="4"/>
      <c r="R121" s="4"/>
      <c r="S121" s="4"/>
      <c r="T121" s="4"/>
      <c r="U121" s="4"/>
      <c r="V121" s="4"/>
      <c r="W121" s="4">
        <f>SUM(W130:W132)</f>
        <v>435</v>
      </c>
      <c r="X121" s="4">
        <f>SUM(X130:X132)</f>
        <v>435</v>
      </c>
      <c r="Y121" s="4">
        <f>SUM(Y130:Y132)</f>
        <v>435</v>
      </c>
      <c r="Z121" s="4"/>
      <c r="AA121" s="4"/>
      <c r="AB121" s="4"/>
      <c r="AC121" s="4"/>
      <c r="AD121" s="4"/>
      <c r="AE121" s="4"/>
      <c r="AG121">
        <f>Y130+X131+W132</f>
        <v>435</v>
      </c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</row>
    <row r="122" spans="17:48" ht="13.5" thickBot="1"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</row>
    <row r="123" spans="7:48" ht="14.25" thickBot="1">
      <c r="G123" s="62">
        <f>SUM(P123:AF123)</f>
        <v>2465</v>
      </c>
      <c r="P123" s="70">
        <v>16</v>
      </c>
      <c r="Q123" s="71">
        <v>1</v>
      </c>
      <c r="R123" s="71">
        <v>3</v>
      </c>
      <c r="S123" s="71">
        <v>5</v>
      </c>
      <c r="T123" s="71">
        <v>7</v>
      </c>
      <c r="U123" s="71">
        <v>9</v>
      </c>
      <c r="V123" s="71">
        <v>11</v>
      </c>
      <c r="W123" s="71">
        <v>13</v>
      </c>
      <c r="X123" s="71">
        <v>273</v>
      </c>
      <c r="Y123" s="71">
        <v>271</v>
      </c>
      <c r="Z123" s="71">
        <v>269</v>
      </c>
      <c r="AA123" s="71">
        <v>267</v>
      </c>
      <c r="AB123" s="71">
        <v>265</v>
      </c>
      <c r="AC123" s="71">
        <v>263</v>
      </c>
      <c r="AD123" s="71">
        <v>261</v>
      </c>
      <c r="AE123" s="71">
        <v>259</v>
      </c>
      <c r="AF123" s="72">
        <v>272</v>
      </c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</row>
    <row r="124" spans="7:48" ht="14.25" thickBot="1">
      <c r="G124" s="62">
        <f aca="true" t="shared" si="75" ref="G124:G139">SUM(P124:AF124)</f>
        <v>2465</v>
      </c>
      <c r="H124" s="62">
        <f>SUM(Q124:AE124)</f>
        <v>2175</v>
      </c>
      <c r="P124" s="73">
        <v>288</v>
      </c>
      <c r="Q124" s="67">
        <f>Q97+32</f>
        <v>46</v>
      </c>
      <c r="R124" s="68">
        <f aca="true" t="shared" si="76" ref="R124:AE124">R97+32</f>
        <v>256</v>
      </c>
      <c r="S124" s="68">
        <f t="shared" si="76"/>
        <v>254</v>
      </c>
      <c r="T124" s="68">
        <f t="shared" si="76"/>
        <v>252</v>
      </c>
      <c r="U124" s="68">
        <f t="shared" si="76"/>
        <v>250</v>
      </c>
      <c r="V124" s="68">
        <f t="shared" si="76"/>
        <v>248</v>
      </c>
      <c r="W124" s="68">
        <f t="shared" si="76"/>
        <v>246</v>
      </c>
      <c r="X124" s="68">
        <f t="shared" si="76"/>
        <v>245</v>
      </c>
      <c r="Y124" s="68">
        <f t="shared" si="76"/>
        <v>50</v>
      </c>
      <c r="Z124" s="68">
        <f t="shared" si="76"/>
        <v>52</v>
      </c>
      <c r="AA124" s="68">
        <f t="shared" si="76"/>
        <v>54</v>
      </c>
      <c r="AB124" s="68">
        <f t="shared" si="76"/>
        <v>56</v>
      </c>
      <c r="AC124" s="68">
        <f t="shared" si="76"/>
        <v>58</v>
      </c>
      <c r="AD124" s="68">
        <f t="shared" si="76"/>
        <v>60</v>
      </c>
      <c r="AE124" s="69">
        <f t="shared" si="76"/>
        <v>48</v>
      </c>
      <c r="AF124" s="77">
        <v>2</v>
      </c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</row>
    <row r="125" spans="7:48" ht="14.25" thickBot="1">
      <c r="G125" s="62">
        <f t="shared" si="75"/>
        <v>2465</v>
      </c>
      <c r="H125" s="62">
        <f aca="true" t="shared" si="77" ref="H125:H138">SUM(Q125:AE125)</f>
        <v>2175</v>
      </c>
      <c r="I125" s="62">
        <f>SUM(R125:AD125)</f>
        <v>1885</v>
      </c>
      <c r="P125" s="73">
        <v>286</v>
      </c>
      <c r="Q125" s="78">
        <f aca="true" t="shared" si="78" ref="Q125:AE125">Q98+32</f>
        <v>33</v>
      </c>
      <c r="R125" s="54">
        <f t="shared" si="78"/>
        <v>74</v>
      </c>
      <c r="S125" s="55">
        <f t="shared" si="78"/>
        <v>84</v>
      </c>
      <c r="T125" s="55">
        <f t="shared" si="78"/>
        <v>82</v>
      </c>
      <c r="U125" s="55">
        <f t="shared" si="78"/>
        <v>80</v>
      </c>
      <c r="V125" s="55">
        <f t="shared" si="78"/>
        <v>78</v>
      </c>
      <c r="W125" s="55">
        <f t="shared" si="78"/>
        <v>76</v>
      </c>
      <c r="X125" s="55">
        <f t="shared" si="78"/>
        <v>219</v>
      </c>
      <c r="Y125" s="55">
        <f t="shared" si="78"/>
        <v>220</v>
      </c>
      <c r="Z125" s="55">
        <f t="shared" si="78"/>
        <v>222</v>
      </c>
      <c r="AA125" s="55">
        <f t="shared" si="78"/>
        <v>224</v>
      </c>
      <c r="AB125" s="55">
        <f t="shared" si="78"/>
        <v>226</v>
      </c>
      <c r="AC125" s="55">
        <f t="shared" si="78"/>
        <v>228</v>
      </c>
      <c r="AD125" s="56">
        <f t="shared" si="78"/>
        <v>72</v>
      </c>
      <c r="AE125" s="79">
        <f t="shared" si="78"/>
        <v>257</v>
      </c>
      <c r="AF125" s="77">
        <v>4</v>
      </c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</row>
    <row r="126" spans="7:48" ht="14.25" thickBot="1">
      <c r="G126" s="62">
        <f t="shared" si="75"/>
        <v>2465</v>
      </c>
      <c r="H126" s="62">
        <f t="shared" si="77"/>
        <v>2175</v>
      </c>
      <c r="I126" s="62">
        <f aca="true" t="shared" si="79" ref="I126:I137">SUM(R126:AD126)</f>
        <v>1885</v>
      </c>
      <c r="J126" s="62">
        <f>SUM(S126:AC126)</f>
        <v>1595</v>
      </c>
      <c r="P126" s="73">
        <v>284</v>
      </c>
      <c r="Q126" s="78">
        <f aca="true" t="shared" si="80" ref="Q126:AE126">Q99+32</f>
        <v>35</v>
      </c>
      <c r="R126" s="57">
        <f t="shared" si="80"/>
        <v>229</v>
      </c>
      <c r="S126" s="46">
        <f t="shared" si="80"/>
        <v>194</v>
      </c>
      <c r="T126" s="47">
        <f t="shared" si="80"/>
        <v>187</v>
      </c>
      <c r="U126" s="47">
        <f t="shared" si="80"/>
        <v>189</v>
      </c>
      <c r="V126" s="47">
        <f t="shared" si="80"/>
        <v>191</v>
      </c>
      <c r="W126" s="47">
        <f t="shared" si="80"/>
        <v>193</v>
      </c>
      <c r="X126" s="47">
        <f t="shared" si="80"/>
        <v>195</v>
      </c>
      <c r="Y126" s="47">
        <f t="shared" si="80"/>
        <v>91</v>
      </c>
      <c r="Z126" s="47">
        <f t="shared" si="80"/>
        <v>89</v>
      </c>
      <c r="AA126" s="47">
        <f t="shared" si="80"/>
        <v>87</v>
      </c>
      <c r="AB126" s="47">
        <f t="shared" si="80"/>
        <v>85</v>
      </c>
      <c r="AC126" s="48">
        <f t="shared" si="80"/>
        <v>94</v>
      </c>
      <c r="AD126" s="58">
        <f t="shared" si="80"/>
        <v>61</v>
      </c>
      <c r="AE126" s="79">
        <f t="shared" si="80"/>
        <v>255</v>
      </c>
      <c r="AF126" s="77">
        <v>6</v>
      </c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</row>
    <row r="127" spans="7:48" ht="14.25" thickBot="1">
      <c r="G127" s="62">
        <f t="shared" si="75"/>
        <v>2465</v>
      </c>
      <c r="H127" s="62">
        <f t="shared" si="77"/>
        <v>2175</v>
      </c>
      <c r="I127" s="62">
        <f t="shared" si="79"/>
        <v>1885</v>
      </c>
      <c r="J127" s="62">
        <f aca="true" t="shared" si="81" ref="J127:J136">SUM(S127:AC127)</f>
        <v>1595</v>
      </c>
      <c r="K127" s="62">
        <f>SUM(T127:AB127)</f>
        <v>1305</v>
      </c>
      <c r="P127" s="73">
        <v>282</v>
      </c>
      <c r="Q127" s="78">
        <f aca="true" t="shared" si="82" ref="Q127:AE127">Q100+32</f>
        <v>37</v>
      </c>
      <c r="R127" s="57">
        <f t="shared" si="82"/>
        <v>227</v>
      </c>
      <c r="S127" s="49">
        <f t="shared" si="82"/>
        <v>86</v>
      </c>
      <c r="T127" s="38">
        <f t="shared" si="82"/>
        <v>114</v>
      </c>
      <c r="U127" s="39">
        <f t="shared" si="82"/>
        <v>185</v>
      </c>
      <c r="V127" s="39">
        <f t="shared" si="82"/>
        <v>183</v>
      </c>
      <c r="W127" s="39">
        <f t="shared" si="82"/>
        <v>181</v>
      </c>
      <c r="X127" s="39">
        <f t="shared" si="82"/>
        <v>113</v>
      </c>
      <c r="Y127" s="39">
        <f t="shared" si="82"/>
        <v>115</v>
      </c>
      <c r="Z127" s="39">
        <f t="shared" si="82"/>
        <v>117</v>
      </c>
      <c r="AA127" s="39">
        <f t="shared" si="82"/>
        <v>119</v>
      </c>
      <c r="AB127" s="40">
        <f t="shared" si="82"/>
        <v>178</v>
      </c>
      <c r="AC127" s="51">
        <f t="shared" si="82"/>
        <v>204</v>
      </c>
      <c r="AD127" s="58">
        <f t="shared" si="82"/>
        <v>63</v>
      </c>
      <c r="AE127" s="79">
        <f t="shared" si="82"/>
        <v>253</v>
      </c>
      <c r="AF127" s="77">
        <v>8</v>
      </c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</row>
    <row r="128" spans="7:48" ht="14.25" thickBot="1">
      <c r="G128" s="62">
        <f t="shared" si="75"/>
        <v>2465</v>
      </c>
      <c r="H128" s="62">
        <f t="shared" si="77"/>
        <v>2175</v>
      </c>
      <c r="I128" s="62">
        <f t="shared" si="79"/>
        <v>1885</v>
      </c>
      <c r="J128" s="62">
        <f t="shared" si="81"/>
        <v>1595</v>
      </c>
      <c r="K128" s="62">
        <f aca="true" t="shared" si="83" ref="K128:K135">SUM(T128:AB128)</f>
        <v>1305</v>
      </c>
      <c r="L128" s="62">
        <f>SUM(U128:AA128)</f>
        <v>1015</v>
      </c>
      <c r="P128" s="73">
        <v>280</v>
      </c>
      <c r="Q128" s="78">
        <f aca="true" t="shared" si="84" ref="Q128:AE128">Q101+32</f>
        <v>39</v>
      </c>
      <c r="R128" s="57">
        <f t="shared" si="84"/>
        <v>225</v>
      </c>
      <c r="S128" s="49">
        <f t="shared" si="84"/>
        <v>88</v>
      </c>
      <c r="T128" s="41">
        <f t="shared" si="84"/>
        <v>120</v>
      </c>
      <c r="U128" s="30">
        <f t="shared" si="84"/>
        <v>126</v>
      </c>
      <c r="V128" s="31">
        <f t="shared" si="84"/>
        <v>121</v>
      </c>
      <c r="W128" s="31">
        <f t="shared" si="84"/>
        <v>123</v>
      </c>
      <c r="X128" s="31">
        <f t="shared" si="84"/>
        <v>163</v>
      </c>
      <c r="Y128" s="31">
        <f t="shared" si="84"/>
        <v>161</v>
      </c>
      <c r="Z128" s="31">
        <f t="shared" si="84"/>
        <v>159</v>
      </c>
      <c r="AA128" s="32">
        <f t="shared" si="84"/>
        <v>162</v>
      </c>
      <c r="AB128" s="45">
        <f t="shared" si="84"/>
        <v>170</v>
      </c>
      <c r="AC128" s="51">
        <f t="shared" si="84"/>
        <v>202</v>
      </c>
      <c r="AD128" s="58">
        <f t="shared" si="84"/>
        <v>65</v>
      </c>
      <c r="AE128" s="79">
        <f t="shared" si="84"/>
        <v>251</v>
      </c>
      <c r="AF128" s="77">
        <v>10</v>
      </c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</row>
    <row r="129" spans="7:48" ht="14.25" thickBot="1">
      <c r="G129" s="62">
        <f t="shared" si="75"/>
        <v>2465</v>
      </c>
      <c r="H129" s="62">
        <f t="shared" si="77"/>
        <v>2175</v>
      </c>
      <c r="I129" s="62">
        <f t="shared" si="79"/>
        <v>1885</v>
      </c>
      <c r="J129" s="62">
        <f t="shared" si="81"/>
        <v>1595</v>
      </c>
      <c r="K129" s="62">
        <f t="shared" si="83"/>
        <v>1305</v>
      </c>
      <c r="L129" s="62">
        <f aca="true" t="shared" si="85" ref="L129:L134">SUM(U129:AA129)</f>
        <v>1015</v>
      </c>
      <c r="M129">
        <f>SUM(V129:Z129)</f>
        <v>725</v>
      </c>
      <c r="P129" s="73">
        <v>278</v>
      </c>
      <c r="Q129" s="78">
        <f aca="true" t="shared" si="86" ref="Q129:AE129">Q102+32</f>
        <v>41</v>
      </c>
      <c r="R129" s="57">
        <f t="shared" si="86"/>
        <v>223</v>
      </c>
      <c r="S129" s="49">
        <f t="shared" si="86"/>
        <v>90</v>
      </c>
      <c r="T129" s="41">
        <f t="shared" si="86"/>
        <v>118</v>
      </c>
      <c r="U129" s="33">
        <f t="shared" si="86"/>
        <v>168</v>
      </c>
      <c r="V129" s="22">
        <f t="shared" si="86"/>
        <v>154</v>
      </c>
      <c r="W129" s="23">
        <f t="shared" si="86"/>
        <v>150</v>
      </c>
      <c r="X129" s="23">
        <f t="shared" si="86"/>
        <v>135</v>
      </c>
      <c r="Y129" s="23">
        <f t="shared" si="86"/>
        <v>134</v>
      </c>
      <c r="Z129" s="24">
        <f t="shared" si="86"/>
        <v>152</v>
      </c>
      <c r="AA129" s="37">
        <f t="shared" si="86"/>
        <v>122</v>
      </c>
      <c r="AB129" s="45">
        <f t="shared" si="86"/>
        <v>172</v>
      </c>
      <c r="AC129" s="51">
        <f t="shared" si="86"/>
        <v>200</v>
      </c>
      <c r="AD129" s="58">
        <f t="shared" si="86"/>
        <v>67</v>
      </c>
      <c r="AE129" s="79">
        <f t="shared" si="86"/>
        <v>249</v>
      </c>
      <c r="AF129" s="77">
        <v>12</v>
      </c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</row>
    <row r="130" spans="7:48" ht="13.5">
      <c r="G130" s="62">
        <f t="shared" si="75"/>
        <v>2465</v>
      </c>
      <c r="H130" s="62">
        <f t="shared" si="77"/>
        <v>2175</v>
      </c>
      <c r="I130" s="62">
        <f t="shared" si="79"/>
        <v>1885</v>
      </c>
      <c r="J130" s="62">
        <f t="shared" si="81"/>
        <v>1595</v>
      </c>
      <c r="K130" s="62">
        <f t="shared" si="83"/>
        <v>1305</v>
      </c>
      <c r="L130" s="62">
        <f t="shared" si="85"/>
        <v>1015</v>
      </c>
      <c r="M130">
        <f>SUM(V130:Z130)</f>
        <v>725</v>
      </c>
      <c r="N130">
        <f>SUM(W130:Y130)</f>
        <v>435</v>
      </c>
      <c r="P130" s="73">
        <v>276</v>
      </c>
      <c r="Q130" s="78">
        <f aca="true" t="shared" si="87" ref="Q130:AE130">Q103+32</f>
        <v>43</v>
      </c>
      <c r="R130" s="57">
        <f t="shared" si="87"/>
        <v>221</v>
      </c>
      <c r="S130" s="49">
        <f t="shared" si="87"/>
        <v>92</v>
      </c>
      <c r="T130" s="41">
        <f t="shared" si="87"/>
        <v>116</v>
      </c>
      <c r="U130" s="33">
        <f t="shared" si="87"/>
        <v>166</v>
      </c>
      <c r="V130" s="25">
        <f t="shared" si="87"/>
        <v>139</v>
      </c>
      <c r="W130" s="13">
        <f t="shared" si="87"/>
        <v>142</v>
      </c>
      <c r="X130" s="14">
        <f t="shared" si="87"/>
        <v>149</v>
      </c>
      <c r="Y130" s="15">
        <f t="shared" si="87"/>
        <v>144</v>
      </c>
      <c r="Z130" s="29">
        <f t="shared" si="87"/>
        <v>151</v>
      </c>
      <c r="AA130" s="37">
        <f t="shared" si="87"/>
        <v>124</v>
      </c>
      <c r="AB130" s="45">
        <f t="shared" si="87"/>
        <v>174</v>
      </c>
      <c r="AC130" s="51">
        <f t="shared" si="87"/>
        <v>198</v>
      </c>
      <c r="AD130" s="58">
        <f t="shared" si="87"/>
        <v>69</v>
      </c>
      <c r="AE130" s="79">
        <f t="shared" si="87"/>
        <v>247</v>
      </c>
      <c r="AF130" s="77">
        <v>14</v>
      </c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</row>
    <row r="131" spans="7:48" ht="13.5">
      <c r="G131" s="62">
        <f t="shared" si="75"/>
        <v>2465</v>
      </c>
      <c r="H131" s="62">
        <f t="shared" si="77"/>
        <v>2175</v>
      </c>
      <c r="I131" s="62">
        <f t="shared" si="79"/>
        <v>1885</v>
      </c>
      <c r="J131" s="62">
        <f t="shared" si="81"/>
        <v>1595</v>
      </c>
      <c r="K131" s="62">
        <f t="shared" si="83"/>
        <v>1305</v>
      </c>
      <c r="L131" s="62">
        <f t="shared" si="85"/>
        <v>1015</v>
      </c>
      <c r="M131">
        <f>SUM(V131:Z131)</f>
        <v>725</v>
      </c>
      <c r="N131">
        <f>SUM(W131:Y131)</f>
        <v>435</v>
      </c>
      <c r="P131" s="73">
        <v>275</v>
      </c>
      <c r="Q131" s="78">
        <f aca="true" t="shared" si="88" ref="Q131:AE131">Q104+32</f>
        <v>243</v>
      </c>
      <c r="R131" s="57">
        <f t="shared" si="88"/>
        <v>73</v>
      </c>
      <c r="S131" s="49">
        <f t="shared" si="88"/>
        <v>93</v>
      </c>
      <c r="T131" s="41">
        <f t="shared" si="88"/>
        <v>179</v>
      </c>
      <c r="U131" s="33">
        <f t="shared" si="88"/>
        <v>165</v>
      </c>
      <c r="V131" s="25">
        <f t="shared" si="88"/>
        <v>137</v>
      </c>
      <c r="W131" s="16">
        <f t="shared" si="88"/>
        <v>147</v>
      </c>
      <c r="X131" s="4">
        <f t="shared" si="88"/>
        <v>145</v>
      </c>
      <c r="Y131" s="17">
        <f t="shared" si="88"/>
        <v>143</v>
      </c>
      <c r="Z131" s="29">
        <f t="shared" si="88"/>
        <v>153</v>
      </c>
      <c r="AA131" s="37">
        <f t="shared" si="88"/>
        <v>125</v>
      </c>
      <c r="AB131" s="45">
        <f t="shared" si="88"/>
        <v>111</v>
      </c>
      <c r="AC131" s="51">
        <f t="shared" si="88"/>
        <v>197</v>
      </c>
      <c r="AD131" s="58">
        <f t="shared" si="88"/>
        <v>217</v>
      </c>
      <c r="AE131" s="79">
        <f t="shared" si="88"/>
        <v>47</v>
      </c>
      <c r="AF131" s="77">
        <v>15</v>
      </c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</row>
    <row r="132" spans="7:48" ht="14.25" thickBot="1">
      <c r="G132" s="62">
        <f t="shared" si="75"/>
        <v>2465</v>
      </c>
      <c r="H132" s="62">
        <f t="shared" si="77"/>
        <v>2175</v>
      </c>
      <c r="I132" s="62">
        <f t="shared" si="79"/>
        <v>1885</v>
      </c>
      <c r="J132" s="62">
        <f t="shared" si="81"/>
        <v>1595</v>
      </c>
      <c r="K132" s="62">
        <f t="shared" si="83"/>
        <v>1305</v>
      </c>
      <c r="L132" s="62">
        <f t="shared" si="85"/>
        <v>1015</v>
      </c>
      <c r="M132">
        <f>SUM(V132:Z132)</f>
        <v>725</v>
      </c>
      <c r="N132">
        <f>SUM(W132:Y132)</f>
        <v>435</v>
      </c>
      <c r="P132" s="73">
        <v>20</v>
      </c>
      <c r="Q132" s="78">
        <f aca="true" t="shared" si="89" ref="Q132:AE132">Q105+32</f>
        <v>241</v>
      </c>
      <c r="R132" s="57">
        <f t="shared" si="89"/>
        <v>75</v>
      </c>
      <c r="S132" s="49">
        <f t="shared" si="89"/>
        <v>192</v>
      </c>
      <c r="T132" s="41">
        <f t="shared" si="89"/>
        <v>180</v>
      </c>
      <c r="U132" s="33">
        <f t="shared" si="89"/>
        <v>130</v>
      </c>
      <c r="V132" s="25">
        <f t="shared" si="89"/>
        <v>157</v>
      </c>
      <c r="W132" s="18">
        <f t="shared" si="89"/>
        <v>146</v>
      </c>
      <c r="X132" s="19">
        <f t="shared" si="89"/>
        <v>141</v>
      </c>
      <c r="Y132" s="20">
        <f t="shared" si="89"/>
        <v>148</v>
      </c>
      <c r="Z132" s="29">
        <f t="shared" si="89"/>
        <v>133</v>
      </c>
      <c r="AA132" s="37">
        <f t="shared" si="89"/>
        <v>160</v>
      </c>
      <c r="AB132" s="45">
        <f t="shared" si="89"/>
        <v>110</v>
      </c>
      <c r="AC132" s="51">
        <f t="shared" si="89"/>
        <v>98</v>
      </c>
      <c r="AD132" s="58">
        <f t="shared" si="89"/>
        <v>215</v>
      </c>
      <c r="AE132" s="79">
        <f t="shared" si="89"/>
        <v>49</v>
      </c>
      <c r="AF132" s="77">
        <v>270</v>
      </c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</row>
    <row r="133" spans="7:48" ht="14.25" thickBot="1">
      <c r="G133" s="62">
        <f t="shared" si="75"/>
        <v>2465</v>
      </c>
      <c r="H133" s="62">
        <f t="shared" si="77"/>
        <v>2175</v>
      </c>
      <c r="I133" s="62">
        <f t="shared" si="79"/>
        <v>1885</v>
      </c>
      <c r="J133" s="62">
        <f t="shared" si="81"/>
        <v>1595</v>
      </c>
      <c r="K133" s="62">
        <f t="shared" si="83"/>
        <v>1305</v>
      </c>
      <c r="L133" s="62">
        <f t="shared" si="85"/>
        <v>1015</v>
      </c>
      <c r="M133">
        <f>SUM(V133:Z133)</f>
        <v>725</v>
      </c>
      <c r="P133" s="73">
        <v>22</v>
      </c>
      <c r="Q133" s="78">
        <f aca="true" t="shared" si="90" ref="Q133:AE133">Q106+32</f>
        <v>239</v>
      </c>
      <c r="R133" s="57">
        <f t="shared" si="90"/>
        <v>77</v>
      </c>
      <c r="S133" s="49">
        <f t="shared" si="90"/>
        <v>190</v>
      </c>
      <c r="T133" s="41">
        <f t="shared" si="90"/>
        <v>182</v>
      </c>
      <c r="U133" s="33">
        <f t="shared" si="90"/>
        <v>132</v>
      </c>
      <c r="V133" s="26">
        <f t="shared" si="90"/>
        <v>138</v>
      </c>
      <c r="W133" s="27">
        <f t="shared" si="90"/>
        <v>140</v>
      </c>
      <c r="X133" s="27">
        <f t="shared" si="90"/>
        <v>155</v>
      </c>
      <c r="Y133" s="27">
        <f t="shared" si="90"/>
        <v>156</v>
      </c>
      <c r="Z133" s="28">
        <f t="shared" si="90"/>
        <v>136</v>
      </c>
      <c r="AA133" s="37">
        <f t="shared" si="90"/>
        <v>158</v>
      </c>
      <c r="AB133" s="45">
        <f t="shared" si="90"/>
        <v>108</v>
      </c>
      <c r="AC133" s="51">
        <f t="shared" si="90"/>
        <v>100</v>
      </c>
      <c r="AD133" s="58">
        <f t="shared" si="90"/>
        <v>213</v>
      </c>
      <c r="AE133" s="79">
        <f t="shared" si="90"/>
        <v>51</v>
      </c>
      <c r="AF133" s="77">
        <v>268</v>
      </c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</row>
    <row r="134" spans="7:48" ht="14.25" thickBot="1">
      <c r="G134" s="62">
        <f t="shared" si="75"/>
        <v>2465</v>
      </c>
      <c r="H134" s="62">
        <f t="shared" si="77"/>
        <v>2175</v>
      </c>
      <c r="I134" s="62">
        <f t="shared" si="79"/>
        <v>1885</v>
      </c>
      <c r="J134" s="62">
        <f t="shared" si="81"/>
        <v>1595</v>
      </c>
      <c r="K134" s="62">
        <f t="shared" si="83"/>
        <v>1305</v>
      </c>
      <c r="L134" s="62">
        <f t="shared" si="85"/>
        <v>1015</v>
      </c>
      <c r="P134" s="73">
        <v>24</v>
      </c>
      <c r="Q134" s="78">
        <f aca="true" t="shared" si="91" ref="Q134:AE134">Q107+32</f>
        <v>237</v>
      </c>
      <c r="R134" s="57">
        <f t="shared" si="91"/>
        <v>79</v>
      </c>
      <c r="S134" s="49">
        <f t="shared" si="91"/>
        <v>188</v>
      </c>
      <c r="T134" s="41">
        <f t="shared" si="91"/>
        <v>184</v>
      </c>
      <c r="U134" s="34">
        <f t="shared" si="91"/>
        <v>128</v>
      </c>
      <c r="V134" s="35">
        <f t="shared" si="91"/>
        <v>169</v>
      </c>
      <c r="W134" s="35">
        <f t="shared" si="91"/>
        <v>167</v>
      </c>
      <c r="X134" s="35">
        <f t="shared" si="91"/>
        <v>127</v>
      </c>
      <c r="Y134" s="35">
        <f t="shared" si="91"/>
        <v>129</v>
      </c>
      <c r="Z134" s="35">
        <f t="shared" si="91"/>
        <v>131</v>
      </c>
      <c r="AA134" s="36">
        <f t="shared" si="91"/>
        <v>164</v>
      </c>
      <c r="AB134" s="45">
        <f t="shared" si="91"/>
        <v>106</v>
      </c>
      <c r="AC134" s="51">
        <f t="shared" si="91"/>
        <v>102</v>
      </c>
      <c r="AD134" s="58">
        <f t="shared" si="91"/>
        <v>211</v>
      </c>
      <c r="AE134" s="79">
        <f t="shared" si="91"/>
        <v>53</v>
      </c>
      <c r="AF134" s="77">
        <v>266</v>
      </c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</row>
    <row r="135" spans="7:48" ht="14.25" thickBot="1">
      <c r="G135" s="62">
        <f t="shared" si="75"/>
        <v>2465</v>
      </c>
      <c r="H135" s="62">
        <f t="shared" si="77"/>
        <v>2175</v>
      </c>
      <c r="I135" s="62">
        <f t="shared" si="79"/>
        <v>1885</v>
      </c>
      <c r="J135" s="62">
        <f t="shared" si="81"/>
        <v>1595</v>
      </c>
      <c r="K135" s="62">
        <f t="shared" si="83"/>
        <v>1305</v>
      </c>
      <c r="P135" s="73">
        <v>26</v>
      </c>
      <c r="Q135" s="78">
        <f aca="true" t="shared" si="92" ref="Q135:AE135">Q108+32</f>
        <v>235</v>
      </c>
      <c r="R135" s="57">
        <f t="shared" si="92"/>
        <v>81</v>
      </c>
      <c r="S135" s="49">
        <f t="shared" si="92"/>
        <v>186</v>
      </c>
      <c r="T135" s="42">
        <f t="shared" si="92"/>
        <v>112</v>
      </c>
      <c r="U135" s="43">
        <f t="shared" si="92"/>
        <v>105</v>
      </c>
      <c r="V135" s="43">
        <f t="shared" si="92"/>
        <v>107</v>
      </c>
      <c r="W135" s="43">
        <f t="shared" si="92"/>
        <v>109</v>
      </c>
      <c r="X135" s="43">
        <f t="shared" si="92"/>
        <v>177</v>
      </c>
      <c r="Y135" s="43">
        <f t="shared" si="92"/>
        <v>175</v>
      </c>
      <c r="Z135" s="43">
        <f t="shared" si="92"/>
        <v>173</v>
      </c>
      <c r="AA135" s="43">
        <f t="shared" si="92"/>
        <v>171</v>
      </c>
      <c r="AB135" s="44">
        <f t="shared" si="92"/>
        <v>176</v>
      </c>
      <c r="AC135" s="51">
        <f t="shared" si="92"/>
        <v>104</v>
      </c>
      <c r="AD135" s="58">
        <f t="shared" si="92"/>
        <v>209</v>
      </c>
      <c r="AE135" s="79">
        <f t="shared" si="92"/>
        <v>55</v>
      </c>
      <c r="AF135" s="77">
        <v>264</v>
      </c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</row>
    <row r="136" spans="7:48" ht="14.25" thickBot="1">
      <c r="G136" s="62">
        <f t="shared" si="75"/>
        <v>2465</v>
      </c>
      <c r="H136" s="62">
        <f t="shared" si="77"/>
        <v>2175</v>
      </c>
      <c r="I136" s="62">
        <f t="shared" si="79"/>
        <v>1885</v>
      </c>
      <c r="J136" s="62">
        <f t="shared" si="81"/>
        <v>1595</v>
      </c>
      <c r="P136" s="73">
        <v>28</v>
      </c>
      <c r="Q136" s="78">
        <f aca="true" t="shared" si="93" ref="Q136:AE136">Q109+32</f>
        <v>233</v>
      </c>
      <c r="R136" s="57">
        <f t="shared" si="93"/>
        <v>83</v>
      </c>
      <c r="S136" s="50">
        <f t="shared" si="93"/>
        <v>196</v>
      </c>
      <c r="T136" s="53">
        <f t="shared" si="93"/>
        <v>103</v>
      </c>
      <c r="U136" s="53">
        <f t="shared" si="93"/>
        <v>101</v>
      </c>
      <c r="V136" s="53">
        <f t="shared" si="93"/>
        <v>99</v>
      </c>
      <c r="W136" s="53">
        <f t="shared" si="93"/>
        <v>97</v>
      </c>
      <c r="X136" s="53">
        <f t="shared" si="93"/>
        <v>95</v>
      </c>
      <c r="Y136" s="53">
        <f t="shared" si="93"/>
        <v>199</v>
      </c>
      <c r="Z136" s="53">
        <f t="shared" si="93"/>
        <v>201</v>
      </c>
      <c r="AA136" s="53">
        <f t="shared" si="93"/>
        <v>203</v>
      </c>
      <c r="AB136" s="53">
        <f t="shared" si="93"/>
        <v>205</v>
      </c>
      <c r="AC136" s="52">
        <f t="shared" si="93"/>
        <v>96</v>
      </c>
      <c r="AD136" s="58">
        <f t="shared" si="93"/>
        <v>207</v>
      </c>
      <c r="AE136" s="79">
        <f t="shared" si="93"/>
        <v>57</v>
      </c>
      <c r="AF136" s="77">
        <v>262</v>
      </c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</row>
    <row r="137" spans="7:48" ht="14.25" thickBot="1">
      <c r="G137" s="62">
        <f t="shared" si="75"/>
        <v>2465</v>
      </c>
      <c r="H137" s="62">
        <f t="shared" si="77"/>
        <v>2175</v>
      </c>
      <c r="I137" s="62">
        <f t="shared" si="79"/>
        <v>1885</v>
      </c>
      <c r="P137" s="73">
        <v>30</v>
      </c>
      <c r="Q137" s="78">
        <f aca="true" t="shared" si="94" ref="Q137:AE137">Q110+32</f>
        <v>231</v>
      </c>
      <c r="R137" s="59">
        <f t="shared" si="94"/>
        <v>218</v>
      </c>
      <c r="S137" s="60">
        <f t="shared" si="94"/>
        <v>206</v>
      </c>
      <c r="T137" s="60">
        <f t="shared" si="94"/>
        <v>208</v>
      </c>
      <c r="U137" s="60">
        <f t="shared" si="94"/>
        <v>210</v>
      </c>
      <c r="V137" s="60">
        <f t="shared" si="94"/>
        <v>212</v>
      </c>
      <c r="W137" s="60">
        <f t="shared" si="94"/>
        <v>214</v>
      </c>
      <c r="X137" s="60">
        <f t="shared" si="94"/>
        <v>71</v>
      </c>
      <c r="Y137" s="60">
        <f t="shared" si="94"/>
        <v>70</v>
      </c>
      <c r="Z137" s="60">
        <f t="shared" si="94"/>
        <v>68</v>
      </c>
      <c r="AA137" s="60">
        <f t="shared" si="94"/>
        <v>66</v>
      </c>
      <c r="AB137" s="60">
        <f t="shared" si="94"/>
        <v>64</v>
      </c>
      <c r="AC137" s="60">
        <f t="shared" si="94"/>
        <v>62</v>
      </c>
      <c r="AD137" s="61">
        <f t="shared" si="94"/>
        <v>216</v>
      </c>
      <c r="AE137" s="79">
        <f t="shared" si="94"/>
        <v>59</v>
      </c>
      <c r="AF137" s="77">
        <v>260</v>
      </c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</row>
    <row r="138" spans="7:48" ht="14.25" thickBot="1">
      <c r="G138" s="62">
        <f t="shared" si="75"/>
        <v>2465</v>
      </c>
      <c r="H138" s="62">
        <f t="shared" si="77"/>
        <v>2175</v>
      </c>
      <c r="P138" s="73">
        <v>32</v>
      </c>
      <c r="Q138" s="80">
        <f aca="true" t="shared" si="95" ref="Q138:AE138">Q111+32</f>
        <v>242</v>
      </c>
      <c r="R138" s="81">
        <f t="shared" si="95"/>
        <v>34</v>
      </c>
      <c r="S138" s="81">
        <f t="shared" si="95"/>
        <v>36</v>
      </c>
      <c r="T138" s="81">
        <f t="shared" si="95"/>
        <v>38</v>
      </c>
      <c r="U138" s="81">
        <f t="shared" si="95"/>
        <v>40</v>
      </c>
      <c r="V138" s="81">
        <f t="shared" si="95"/>
        <v>42</v>
      </c>
      <c r="W138" s="81">
        <f t="shared" si="95"/>
        <v>44</v>
      </c>
      <c r="X138" s="81">
        <f t="shared" si="95"/>
        <v>45</v>
      </c>
      <c r="Y138" s="81">
        <f t="shared" si="95"/>
        <v>240</v>
      </c>
      <c r="Z138" s="81">
        <f t="shared" si="95"/>
        <v>238</v>
      </c>
      <c r="AA138" s="81">
        <f t="shared" si="95"/>
        <v>236</v>
      </c>
      <c r="AB138" s="81">
        <f t="shared" si="95"/>
        <v>234</v>
      </c>
      <c r="AC138" s="81">
        <f t="shared" si="95"/>
        <v>232</v>
      </c>
      <c r="AD138" s="81">
        <f t="shared" si="95"/>
        <v>230</v>
      </c>
      <c r="AE138" s="82">
        <f t="shared" si="95"/>
        <v>244</v>
      </c>
      <c r="AF138" s="77">
        <v>258</v>
      </c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</row>
    <row r="139" spans="7:48" ht="14.25" thickBot="1">
      <c r="G139" s="62">
        <f t="shared" si="75"/>
        <v>2465</v>
      </c>
      <c r="P139" s="74">
        <v>18</v>
      </c>
      <c r="Q139" s="75">
        <v>289</v>
      </c>
      <c r="R139" s="75">
        <v>287</v>
      </c>
      <c r="S139" s="75">
        <v>285</v>
      </c>
      <c r="T139" s="75">
        <v>283</v>
      </c>
      <c r="U139" s="75">
        <v>281</v>
      </c>
      <c r="V139" s="75">
        <v>279</v>
      </c>
      <c r="W139" s="75">
        <v>277</v>
      </c>
      <c r="X139" s="75">
        <v>17</v>
      </c>
      <c r="Y139" s="75">
        <v>19</v>
      </c>
      <c r="Z139" s="75">
        <v>21</v>
      </c>
      <c r="AA139" s="75">
        <v>23</v>
      </c>
      <c r="AB139" s="75">
        <v>25</v>
      </c>
      <c r="AC139" s="75">
        <v>27</v>
      </c>
      <c r="AD139" s="75">
        <v>29</v>
      </c>
      <c r="AE139" s="75">
        <v>31</v>
      </c>
      <c r="AF139" s="76">
        <v>274</v>
      </c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</row>
    <row r="140" spans="34:48" ht="12.75"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</row>
    <row r="141" spans="16:32" ht="12.75"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5:43" ht="13.5">
      <c r="E142" s="62">
        <f>O152+P153+Q154+R155+S156+T157+U158+V159+W160+X161+Y162+Z163+AA164+AB165+AC166+AD167+AE168+AF169+AG170</f>
        <v>3439</v>
      </c>
      <c r="O142" s="62">
        <f>SUM(O152:O170)</f>
        <v>3439</v>
      </c>
      <c r="P142" s="62">
        <f aca="true" t="shared" si="96" ref="P142:AG142">SUM(P152:P170)</f>
        <v>3439</v>
      </c>
      <c r="Q142" s="62">
        <f t="shared" si="96"/>
        <v>3439</v>
      </c>
      <c r="R142" s="62">
        <f t="shared" si="96"/>
        <v>3439</v>
      </c>
      <c r="S142" s="62">
        <f t="shared" si="96"/>
        <v>3439</v>
      </c>
      <c r="T142" s="62">
        <f t="shared" si="96"/>
        <v>3439</v>
      </c>
      <c r="U142" s="62">
        <f t="shared" si="96"/>
        <v>3439</v>
      </c>
      <c r="V142" s="62">
        <f t="shared" si="96"/>
        <v>3439</v>
      </c>
      <c r="W142" s="62">
        <f t="shared" si="96"/>
        <v>3439</v>
      </c>
      <c r="X142" s="62">
        <f t="shared" si="96"/>
        <v>3439</v>
      </c>
      <c r="Y142" s="62">
        <f t="shared" si="96"/>
        <v>3439</v>
      </c>
      <c r="Z142" s="62">
        <f t="shared" si="96"/>
        <v>3439</v>
      </c>
      <c r="AA142" s="62">
        <f t="shared" si="96"/>
        <v>3439</v>
      </c>
      <c r="AB142" s="62">
        <f t="shared" si="96"/>
        <v>3439</v>
      </c>
      <c r="AC142" s="62">
        <f t="shared" si="96"/>
        <v>3439</v>
      </c>
      <c r="AD142" s="62">
        <f t="shared" si="96"/>
        <v>3439</v>
      </c>
      <c r="AE142" s="62">
        <f t="shared" si="96"/>
        <v>3439</v>
      </c>
      <c r="AF142" s="62">
        <f t="shared" si="96"/>
        <v>3439</v>
      </c>
      <c r="AG142" s="62">
        <f t="shared" si="96"/>
        <v>3439</v>
      </c>
      <c r="AQ142" s="62">
        <f>AG152+AF153+AE154+AD155+AC156+AB157+AA158+Z159+Y160+X161+W162+V163+U164+T165+S166+R167+Q168+P169+O170</f>
        <v>3439</v>
      </c>
    </row>
    <row r="143" spans="6:42" ht="13.5">
      <c r="F143" s="62">
        <f>P153+Q154+R155+S156+T157+U158+V159+W160+X161+Y162+Z163+AA164+AB165+AC166+AD167+AE168+AF169</f>
        <v>3077</v>
      </c>
      <c r="P143" s="62">
        <f>SUM(P153:P169)</f>
        <v>3077</v>
      </c>
      <c r="Q143" s="62">
        <f aca="true" t="shared" si="97" ref="Q143:AF143">SUM(Q153:Q169)</f>
        <v>3077</v>
      </c>
      <c r="R143" s="62">
        <f t="shared" si="97"/>
        <v>3077</v>
      </c>
      <c r="S143" s="62">
        <f t="shared" si="97"/>
        <v>3077</v>
      </c>
      <c r="T143" s="62">
        <f t="shared" si="97"/>
        <v>3077</v>
      </c>
      <c r="U143" s="62">
        <f t="shared" si="97"/>
        <v>3077</v>
      </c>
      <c r="V143" s="62">
        <f t="shared" si="97"/>
        <v>3077</v>
      </c>
      <c r="W143" s="62">
        <f t="shared" si="97"/>
        <v>3077</v>
      </c>
      <c r="X143" s="62">
        <f t="shared" si="97"/>
        <v>3077</v>
      </c>
      <c r="Y143" s="62">
        <f t="shared" si="97"/>
        <v>3077</v>
      </c>
      <c r="Z143" s="62">
        <f t="shared" si="97"/>
        <v>3077</v>
      </c>
      <c r="AA143" s="62">
        <f t="shared" si="97"/>
        <v>3077</v>
      </c>
      <c r="AB143" s="62">
        <f t="shared" si="97"/>
        <v>3077</v>
      </c>
      <c r="AC143" s="62">
        <f t="shared" si="97"/>
        <v>3077</v>
      </c>
      <c r="AD143" s="62">
        <f t="shared" si="97"/>
        <v>3077</v>
      </c>
      <c r="AE143" s="62">
        <f t="shared" si="97"/>
        <v>3077</v>
      </c>
      <c r="AF143" s="62">
        <f t="shared" si="97"/>
        <v>3077</v>
      </c>
      <c r="AP143" s="62">
        <f>AF153+AE154+AD155+AC156+AB157+AA158+Z159+Y160+X161+W162+V163+U164+T165+S166+R167+Q168+P169</f>
        <v>3077</v>
      </c>
    </row>
    <row r="144" spans="7:41" ht="13.5">
      <c r="G144" s="62">
        <f>Q154+R155+S156+T157+U158+V159+W160+X161+Y162+Z163+AA164+AB165+AC166+AD167+AE168</f>
        <v>2715</v>
      </c>
      <c r="Q144" s="62">
        <f>SUM(Q154:Q168)</f>
        <v>2715</v>
      </c>
      <c r="R144" s="62">
        <f aca="true" t="shared" si="98" ref="R144:AE144">SUM(R154:R168)</f>
        <v>2715</v>
      </c>
      <c r="S144" s="62">
        <f t="shared" si="98"/>
        <v>2715</v>
      </c>
      <c r="T144" s="62">
        <f t="shared" si="98"/>
        <v>2715</v>
      </c>
      <c r="U144" s="62">
        <f t="shared" si="98"/>
        <v>2715</v>
      </c>
      <c r="V144" s="62">
        <f t="shared" si="98"/>
        <v>2715</v>
      </c>
      <c r="W144" s="62">
        <f t="shared" si="98"/>
        <v>2715</v>
      </c>
      <c r="X144" s="62">
        <f t="shared" si="98"/>
        <v>2715</v>
      </c>
      <c r="Y144" s="62">
        <f t="shared" si="98"/>
        <v>2715</v>
      </c>
      <c r="Z144" s="62">
        <f t="shared" si="98"/>
        <v>2715</v>
      </c>
      <c r="AA144" s="62">
        <f t="shared" si="98"/>
        <v>2715</v>
      </c>
      <c r="AB144" s="62">
        <f t="shared" si="98"/>
        <v>2715</v>
      </c>
      <c r="AC144" s="62">
        <f t="shared" si="98"/>
        <v>2715</v>
      </c>
      <c r="AD144" s="62">
        <f t="shared" si="98"/>
        <v>2715</v>
      </c>
      <c r="AE144" s="62">
        <f t="shared" si="98"/>
        <v>2715</v>
      </c>
      <c r="AO144" s="62">
        <f>AE154+AD155+AC156+AB157+AA158+Z159+Y160+X161+W162+V163+U164+T165+S166+R167+Q168</f>
        <v>2715</v>
      </c>
    </row>
    <row r="145" spans="8:40" ht="13.5">
      <c r="H145" s="62">
        <f>R155+S156+T157+U158+V159+W160+X161+Y162+Z163+AA164+AB165+AC166+AD167</f>
        <v>2353</v>
      </c>
      <c r="R145" s="62">
        <f>SUM(R155:R167)</f>
        <v>2353</v>
      </c>
      <c r="S145" s="62">
        <f aca="true" t="shared" si="99" ref="S145:AD145">SUM(S155:S167)</f>
        <v>2353</v>
      </c>
      <c r="T145" s="62">
        <f t="shared" si="99"/>
        <v>2353</v>
      </c>
      <c r="U145" s="62">
        <f t="shared" si="99"/>
        <v>2353</v>
      </c>
      <c r="V145" s="62">
        <f t="shared" si="99"/>
        <v>2353</v>
      </c>
      <c r="W145" s="62">
        <f t="shared" si="99"/>
        <v>2353</v>
      </c>
      <c r="X145" s="62">
        <f t="shared" si="99"/>
        <v>2353</v>
      </c>
      <c r="Y145" s="62">
        <f t="shared" si="99"/>
        <v>2353</v>
      </c>
      <c r="Z145" s="62">
        <f t="shared" si="99"/>
        <v>2353</v>
      </c>
      <c r="AA145" s="62">
        <f t="shared" si="99"/>
        <v>2353</v>
      </c>
      <c r="AB145" s="62">
        <f t="shared" si="99"/>
        <v>2353</v>
      </c>
      <c r="AC145" s="62">
        <f t="shared" si="99"/>
        <v>2353</v>
      </c>
      <c r="AD145" s="62">
        <f t="shared" si="99"/>
        <v>2353</v>
      </c>
      <c r="AN145" s="62">
        <f>AD155+AC156+AB157+AA158+Z159+Y160+X161+W162+V163+U164+T165+S166+R167</f>
        <v>2353</v>
      </c>
    </row>
    <row r="146" spans="9:39" ht="13.5">
      <c r="I146" s="62">
        <f>S156+T157+U158+V159+W160+X161+Y162+Z163+AA164+AB165+AC166</f>
        <v>1991</v>
      </c>
      <c r="S146" s="62">
        <f>SUM(S156:S166)</f>
        <v>1991</v>
      </c>
      <c r="T146" s="62">
        <f aca="true" t="shared" si="100" ref="T146:AC146">SUM(T156:T166)</f>
        <v>1991</v>
      </c>
      <c r="U146" s="62">
        <f t="shared" si="100"/>
        <v>1991</v>
      </c>
      <c r="V146" s="62">
        <f t="shared" si="100"/>
        <v>1991</v>
      </c>
      <c r="W146" s="62">
        <f t="shared" si="100"/>
        <v>1991</v>
      </c>
      <c r="X146" s="62">
        <f t="shared" si="100"/>
        <v>1991</v>
      </c>
      <c r="Y146" s="62">
        <f t="shared" si="100"/>
        <v>1991</v>
      </c>
      <c r="Z146" s="62">
        <f t="shared" si="100"/>
        <v>1991</v>
      </c>
      <c r="AA146" s="62">
        <f t="shared" si="100"/>
        <v>1991</v>
      </c>
      <c r="AB146" s="62">
        <f t="shared" si="100"/>
        <v>1991</v>
      </c>
      <c r="AC146" s="62">
        <f t="shared" si="100"/>
        <v>1991</v>
      </c>
      <c r="AM146" s="62">
        <f>AC156+AB157+AA158+Z159+Y160+X161+W162+V163+U164+T165+S166</f>
        <v>1991</v>
      </c>
    </row>
    <row r="147" spans="10:38" ht="13.5">
      <c r="J147" s="62">
        <f>T157+U158+V159+W160+X161+Y162+Z163+AA164+AB165</f>
        <v>1629</v>
      </c>
      <c r="T147" s="62">
        <f>SUM(T157:T165)</f>
        <v>1629</v>
      </c>
      <c r="U147" s="62">
        <f aca="true" t="shared" si="101" ref="U147:AB147">SUM(U157:U165)</f>
        <v>1629</v>
      </c>
      <c r="V147" s="62">
        <f t="shared" si="101"/>
        <v>1629</v>
      </c>
      <c r="W147" s="62">
        <f t="shared" si="101"/>
        <v>1629</v>
      </c>
      <c r="X147" s="62">
        <f t="shared" si="101"/>
        <v>1629</v>
      </c>
      <c r="Y147" s="62">
        <f t="shared" si="101"/>
        <v>1629</v>
      </c>
      <c r="Z147" s="62">
        <f t="shared" si="101"/>
        <v>1629</v>
      </c>
      <c r="AA147" s="62">
        <f t="shared" si="101"/>
        <v>1629</v>
      </c>
      <c r="AB147" s="62">
        <f t="shared" si="101"/>
        <v>1629</v>
      </c>
      <c r="AL147" s="62">
        <f>AB157+AA158+Z159+Y160+X161+W162+V163+U164+T165</f>
        <v>1629</v>
      </c>
    </row>
    <row r="148" spans="11:37" ht="13.5">
      <c r="K148" s="62">
        <f>U158+V159+W160+X161+Y162+Z163+AA164</f>
        <v>1267</v>
      </c>
      <c r="U148" s="62">
        <f>SUM(U158:U164)</f>
        <v>1267</v>
      </c>
      <c r="V148" s="62">
        <f aca="true" t="shared" si="102" ref="V148:AA148">SUM(V158:V164)</f>
        <v>1267</v>
      </c>
      <c r="W148" s="62">
        <f t="shared" si="102"/>
        <v>1267</v>
      </c>
      <c r="X148" s="62">
        <f t="shared" si="102"/>
        <v>1267</v>
      </c>
      <c r="Y148" s="62">
        <f t="shared" si="102"/>
        <v>1267</v>
      </c>
      <c r="Z148" s="62">
        <f t="shared" si="102"/>
        <v>1267</v>
      </c>
      <c r="AA148" s="62">
        <f t="shared" si="102"/>
        <v>1267</v>
      </c>
      <c r="AK148" s="62">
        <f>AA158+Z159+Y160+X161+W162+V163+U164</f>
        <v>1267</v>
      </c>
    </row>
    <row r="149" spans="12:36" ht="12.75">
      <c r="L149">
        <f>V159+W160+X161+Y162+Z163</f>
        <v>905</v>
      </c>
      <c r="V149">
        <f>SUM(V159:V163)</f>
        <v>905</v>
      </c>
      <c r="W149">
        <f>SUM(W159:W163)</f>
        <v>905</v>
      </c>
      <c r="X149">
        <f>SUM(X159:X163)</f>
        <v>905</v>
      </c>
      <c r="Y149">
        <f>SUM(Y159:Y163)</f>
        <v>905</v>
      </c>
      <c r="Z149">
        <f>SUM(Z159:Z163)</f>
        <v>905</v>
      </c>
      <c r="AJ149">
        <f>Z159+Y160+X161+W162+V163</f>
        <v>905</v>
      </c>
    </row>
    <row r="150" spans="13:35" ht="12.75">
      <c r="M150">
        <f>W160+X161+Y162</f>
        <v>543</v>
      </c>
      <c r="W150">
        <f>SUM(W160:W162)</f>
        <v>543</v>
      </c>
      <c r="X150">
        <f>SUM(X160:X162)</f>
        <v>543</v>
      </c>
      <c r="Y150">
        <f>SUM(Y160:Y162)</f>
        <v>543</v>
      </c>
      <c r="AI150">
        <f>Y160+X161+W162</f>
        <v>543</v>
      </c>
    </row>
    <row r="151" ht="13.5" thickBot="1"/>
    <row r="152" spans="5:33" ht="14.25" thickBot="1">
      <c r="E152" s="62">
        <f>SUM(O152:AG152)</f>
        <v>3439</v>
      </c>
      <c r="O152" s="84">
        <v>342</v>
      </c>
      <c r="P152" s="85">
        <v>2</v>
      </c>
      <c r="Q152" s="85">
        <v>4</v>
      </c>
      <c r="R152" s="85">
        <v>6</v>
      </c>
      <c r="S152" s="85">
        <v>8</v>
      </c>
      <c r="T152" s="85">
        <v>10</v>
      </c>
      <c r="U152" s="85">
        <v>12</v>
      </c>
      <c r="V152" s="85">
        <v>14</v>
      </c>
      <c r="W152" s="85">
        <v>16</v>
      </c>
      <c r="X152" s="85">
        <v>17</v>
      </c>
      <c r="Y152" s="85">
        <v>340</v>
      </c>
      <c r="Z152" s="85">
        <v>338</v>
      </c>
      <c r="AA152" s="85">
        <v>336</v>
      </c>
      <c r="AB152" s="85">
        <v>334</v>
      </c>
      <c r="AC152" s="85">
        <v>332</v>
      </c>
      <c r="AD152" s="85">
        <v>330</v>
      </c>
      <c r="AE152" s="85">
        <v>328</v>
      </c>
      <c r="AF152" s="85">
        <v>326</v>
      </c>
      <c r="AG152" s="86">
        <v>344</v>
      </c>
    </row>
    <row r="153" spans="5:33" ht="14.25" thickBot="1">
      <c r="E153" s="62">
        <f aca="true" t="shared" si="103" ref="E153:E170">SUM(O153:AG153)</f>
        <v>3439</v>
      </c>
      <c r="F153" s="62">
        <f>SUM(P153:AF153)</f>
        <v>3077</v>
      </c>
      <c r="O153" s="87">
        <v>327</v>
      </c>
      <c r="P153" s="70">
        <f aca="true" t="shared" si="104" ref="P153:AF153">P123+36</f>
        <v>52</v>
      </c>
      <c r="Q153" s="71">
        <f t="shared" si="104"/>
        <v>37</v>
      </c>
      <c r="R153" s="71">
        <f t="shared" si="104"/>
        <v>39</v>
      </c>
      <c r="S153" s="71">
        <f t="shared" si="104"/>
        <v>41</v>
      </c>
      <c r="T153" s="71">
        <f t="shared" si="104"/>
        <v>43</v>
      </c>
      <c r="U153" s="71">
        <f t="shared" si="104"/>
        <v>45</v>
      </c>
      <c r="V153" s="71">
        <f t="shared" si="104"/>
        <v>47</v>
      </c>
      <c r="W153" s="71">
        <f t="shared" si="104"/>
        <v>49</v>
      </c>
      <c r="X153" s="71">
        <f t="shared" si="104"/>
        <v>309</v>
      </c>
      <c r="Y153" s="71">
        <f t="shared" si="104"/>
        <v>307</v>
      </c>
      <c r="Z153" s="71">
        <f t="shared" si="104"/>
        <v>305</v>
      </c>
      <c r="AA153" s="71">
        <f t="shared" si="104"/>
        <v>303</v>
      </c>
      <c r="AB153" s="71">
        <f t="shared" si="104"/>
        <v>301</v>
      </c>
      <c r="AC153" s="71">
        <f t="shared" si="104"/>
        <v>299</v>
      </c>
      <c r="AD153" s="71">
        <f t="shared" si="104"/>
        <v>297</v>
      </c>
      <c r="AE153" s="71">
        <f t="shared" si="104"/>
        <v>295</v>
      </c>
      <c r="AF153" s="72">
        <f t="shared" si="104"/>
        <v>308</v>
      </c>
      <c r="AG153" s="89">
        <v>35</v>
      </c>
    </row>
    <row r="154" spans="5:33" ht="14.25" thickBot="1">
      <c r="E154" s="62">
        <f t="shared" si="103"/>
        <v>3439</v>
      </c>
      <c r="F154" s="62">
        <f aca="true" t="shared" si="105" ref="F154:F169">SUM(P154:AF154)</f>
        <v>3077</v>
      </c>
      <c r="G154" s="62">
        <f>SUM(Q154:AE154)</f>
        <v>2715</v>
      </c>
      <c r="O154" s="87">
        <v>329</v>
      </c>
      <c r="P154" s="73">
        <f aca="true" t="shared" si="106" ref="P154:AF154">P124+36</f>
        <v>324</v>
      </c>
      <c r="Q154" s="67">
        <f t="shared" si="106"/>
        <v>82</v>
      </c>
      <c r="R154" s="68">
        <f t="shared" si="106"/>
        <v>292</v>
      </c>
      <c r="S154" s="68">
        <f t="shared" si="106"/>
        <v>290</v>
      </c>
      <c r="T154" s="68">
        <f t="shared" si="106"/>
        <v>288</v>
      </c>
      <c r="U154" s="68">
        <f t="shared" si="106"/>
        <v>286</v>
      </c>
      <c r="V154" s="68">
        <f t="shared" si="106"/>
        <v>284</v>
      </c>
      <c r="W154" s="68">
        <f t="shared" si="106"/>
        <v>282</v>
      </c>
      <c r="X154" s="68">
        <f t="shared" si="106"/>
        <v>281</v>
      </c>
      <c r="Y154" s="68">
        <f t="shared" si="106"/>
        <v>86</v>
      </c>
      <c r="Z154" s="68">
        <f t="shared" si="106"/>
        <v>88</v>
      </c>
      <c r="AA154" s="68">
        <f t="shared" si="106"/>
        <v>90</v>
      </c>
      <c r="AB154" s="68">
        <f t="shared" si="106"/>
        <v>92</v>
      </c>
      <c r="AC154" s="68">
        <f t="shared" si="106"/>
        <v>94</v>
      </c>
      <c r="AD154" s="68">
        <f t="shared" si="106"/>
        <v>96</v>
      </c>
      <c r="AE154" s="69">
        <f t="shared" si="106"/>
        <v>84</v>
      </c>
      <c r="AF154" s="77">
        <f t="shared" si="106"/>
        <v>38</v>
      </c>
      <c r="AG154" s="89">
        <v>33</v>
      </c>
    </row>
    <row r="155" spans="5:33" ht="14.25" thickBot="1">
      <c r="E155" s="62">
        <f t="shared" si="103"/>
        <v>3439</v>
      </c>
      <c r="F155" s="62">
        <f t="shared" si="105"/>
        <v>3077</v>
      </c>
      <c r="G155" s="62">
        <f aca="true" t="shared" si="107" ref="G155:G168">SUM(Q155:AE155)</f>
        <v>2715</v>
      </c>
      <c r="H155" s="62">
        <f>SUM(R155:AD155)</f>
        <v>2353</v>
      </c>
      <c r="O155" s="87">
        <v>331</v>
      </c>
      <c r="P155" s="73">
        <f aca="true" t="shared" si="108" ref="P155:AF155">P125+36</f>
        <v>322</v>
      </c>
      <c r="Q155" s="78">
        <f t="shared" si="108"/>
        <v>69</v>
      </c>
      <c r="R155" s="54">
        <f t="shared" si="108"/>
        <v>110</v>
      </c>
      <c r="S155" s="55">
        <f t="shared" si="108"/>
        <v>120</v>
      </c>
      <c r="T155" s="55">
        <f t="shared" si="108"/>
        <v>118</v>
      </c>
      <c r="U155" s="55">
        <f t="shared" si="108"/>
        <v>116</v>
      </c>
      <c r="V155" s="55">
        <f t="shared" si="108"/>
        <v>114</v>
      </c>
      <c r="W155" s="55">
        <f t="shared" si="108"/>
        <v>112</v>
      </c>
      <c r="X155" s="55">
        <f t="shared" si="108"/>
        <v>255</v>
      </c>
      <c r="Y155" s="55">
        <f t="shared" si="108"/>
        <v>256</v>
      </c>
      <c r="Z155" s="55">
        <f t="shared" si="108"/>
        <v>258</v>
      </c>
      <c r="AA155" s="55">
        <f t="shared" si="108"/>
        <v>260</v>
      </c>
      <c r="AB155" s="55">
        <f t="shared" si="108"/>
        <v>262</v>
      </c>
      <c r="AC155" s="55">
        <f t="shared" si="108"/>
        <v>264</v>
      </c>
      <c r="AD155" s="56">
        <f t="shared" si="108"/>
        <v>108</v>
      </c>
      <c r="AE155" s="79">
        <f t="shared" si="108"/>
        <v>293</v>
      </c>
      <c r="AF155" s="77">
        <f t="shared" si="108"/>
        <v>40</v>
      </c>
      <c r="AG155" s="89">
        <v>31</v>
      </c>
    </row>
    <row r="156" spans="5:33" ht="14.25" thickBot="1">
      <c r="E156" s="62">
        <f t="shared" si="103"/>
        <v>3439</v>
      </c>
      <c r="F156" s="62">
        <f t="shared" si="105"/>
        <v>3077</v>
      </c>
      <c r="G156" s="62">
        <f t="shared" si="107"/>
        <v>2715</v>
      </c>
      <c r="H156" s="62">
        <f aca="true" t="shared" si="109" ref="H156:H167">SUM(R156:AD156)</f>
        <v>2353</v>
      </c>
      <c r="I156" s="62">
        <f>SUM(S156:AC156)</f>
        <v>1991</v>
      </c>
      <c r="O156" s="87">
        <v>333</v>
      </c>
      <c r="P156" s="73">
        <f aca="true" t="shared" si="110" ref="P156:AF156">P126+36</f>
        <v>320</v>
      </c>
      <c r="Q156" s="78">
        <f t="shared" si="110"/>
        <v>71</v>
      </c>
      <c r="R156" s="57">
        <f t="shared" si="110"/>
        <v>265</v>
      </c>
      <c r="S156" s="46">
        <f t="shared" si="110"/>
        <v>230</v>
      </c>
      <c r="T156" s="47">
        <f t="shared" si="110"/>
        <v>223</v>
      </c>
      <c r="U156" s="47">
        <f t="shared" si="110"/>
        <v>225</v>
      </c>
      <c r="V156" s="47">
        <f t="shared" si="110"/>
        <v>227</v>
      </c>
      <c r="W156" s="47">
        <f t="shared" si="110"/>
        <v>229</v>
      </c>
      <c r="X156" s="47">
        <f t="shared" si="110"/>
        <v>231</v>
      </c>
      <c r="Y156" s="47">
        <f t="shared" si="110"/>
        <v>127</v>
      </c>
      <c r="Z156" s="47">
        <f t="shared" si="110"/>
        <v>125</v>
      </c>
      <c r="AA156" s="47">
        <f t="shared" si="110"/>
        <v>123</v>
      </c>
      <c r="AB156" s="47">
        <f t="shared" si="110"/>
        <v>121</v>
      </c>
      <c r="AC156" s="48">
        <f t="shared" si="110"/>
        <v>130</v>
      </c>
      <c r="AD156" s="58">
        <f t="shared" si="110"/>
        <v>97</v>
      </c>
      <c r="AE156" s="79">
        <f t="shared" si="110"/>
        <v>291</v>
      </c>
      <c r="AF156" s="77">
        <f t="shared" si="110"/>
        <v>42</v>
      </c>
      <c r="AG156" s="89">
        <v>29</v>
      </c>
    </row>
    <row r="157" spans="5:33" ht="14.25" thickBot="1">
      <c r="E157" s="62">
        <f t="shared" si="103"/>
        <v>3439</v>
      </c>
      <c r="F157" s="62">
        <f t="shared" si="105"/>
        <v>3077</v>
      </c>
      <c r="G157" s="62">
        <f t="shared" si="107"/>
        <v>2715</v>
      </c>
      <c r="H157" s="62">
        <f t="shared" si="109"/>
        <v>2353</v>
      </c>
      <c r="I157" s="62">
        <f aca="true" t="shared" si="111" ref="I157:I166">SUM(S157:AC157)</f>
        <v>1991</v>
      </c>
      <c r="J157" s="62">
        <f>SUM(T157:AB157)</f>
        <v>1629</v>
      </c>
      <c r="O157" s="87">
        <v>335</v>
      </c>
      <c r="P157" s="73">
        <f aca="true" t="shared" si="112" ref="P157:AF157">P127+36</f>
        <v>318</v>
      </c>
      <c r="Q157" s="78">
        <f t="shared" si="112"/>
        <v>73</v>
      </c>
      <c r="R157" s="57">
        <f t="shared" si="112"/>
        <v>263</v>
      </c>
      <c r="S157" s="49">
        <f t="shared" si="112"/>
        <v>122</v>
      </c>
      <c r="T157" s="38">
        <f t="shared" si="112"/>
        <v>150</v>
      </c>
      <c r="U157" s="39">
        <f t="shared" si="112"/>
        <v>221</v>
      </c>
      <c r="V157" s="39">
        <f t="shared" si="112"/>
        <v>219</v>
      </c>
      <c r="W157" s="39">
        <f t="shared" si="112"/>
        <v>217</v>
      </c>
      <c r="X157" s="39">
        <f t="shared" si="112"/>
        <v>149</v>
      </c>
      <c r="Y157" s="39">
        <f t="shared" si="112"/>
        <v>151</v>
      </c>
      <c r="Z157" s="39">
        <f t="shared" si="112"/>
        <v>153</v>
      </c>
      <c r="AA157" s="39">
        <f t="shared" si="112"/>
        <v>155</v>
      </c>
      <c r="AB157" s="40">
        <f t="shared" si="112"/>
        <v>214</v>
      </c>
      <c r="AC157" s="51">
        <f t="shared" si="112"/>
        <v>240</v>
      </c>
      <c r="AD157" s="58">
        <f t="shared" si="112"/>
        <v>99</v>
      </c>
      <c r="AE157" s="79">
        <f t="shared" si="112"/>
        <v>289</v>
      </c>
      <c r="AF157" s="77">
        <f t="shared" si="112"/>
        <v>44</v>
      </c>
      <c r="AG157" s="89">
        <v>27</v>
      </c>
    </row>
    <row r="158" spans="5:33" ht="14.25" thickBot="1">
      <c r="E158" s="62">
        <f t="shared" si="103"/>
        <v>3439</v>
      </c>
      <c r="F158" s="62">
        <f t="shared" si="105"/>
        <v>3077</v>
      </c>
      <c r="G158" s="62">
        <f t="shared" si="107"/>
        <v>2715</v>
      </c>
      <c r="H158" s="62">
        <f t="shared" si="109"/>
        <v>2353</v>
      </c>
      <c r="I158" s="62">
        <f t="shared" si="111"/>
        <v>1991</v>
      </c>
      <c r="J158" s="62">
        <f aca="true" t="shared" si="113" ref="J158:J165">SUM(T158:AB158)</f>
        <v>1629</v>
      </c>
      <c r="K158" s="62">
        <f>SUM(U158:AA158)</f>
        <v>1267</v>
      </c>
      <c r="O158" s="87">
        <v>337</v>
      </c>
      <c r="P158" s="73">
        <f aca="true" t="shared" si="114" ref="P158:AF158">P128+36</f>
        <v>316</v>
      </c>
      <c r="Q158" s="78">
        <f t="shared" si="114"/>
        <v>75</v>
      </c>
      <c r="R158" s="57">
        <f t="shared" si="114"/>
        <v>261</v>
      </c>
      <c r="S158" s="49">
        <f t="shared" si="114"/>
        <v>124</v>
      </c>
      <c r="T158" s="41">
        <f t="shared" si="114"/>
        <v>156</v>
      </c>
      <c r="U158" s="30">
        <f t="shared" si="114"/>
        <v>162</v>
      </c>
      <c r="V158" s="31">
        <f t="shared" si="114"/>
        <v>157</v>
      </c>
      <c r="W158" s="31">
        <f t="shared" si="114"/>
        <v>159</v>
      </c>
      <c r="X158" s="31">
        <f t="shared" si="114"/>
        <v>199</v>
      </c>
      <c r="Y158" s="31">
        <f t="shared" si="114"/>
        <v>197</v>
      </c>
      <c r="Z158" s="31">
        <f t="shared" si="114"/>
        <v>195</v>
      </c>
      <c r="AA158" s="32">
        <f t="shared" si="114"/>
        <v>198</v>
      </c>
      <c r="AB158" s="45">
        <f t="shared" si="114"/>
        <v>206</v>
      </c>
      <c r="AC158" s="51">
        <f t="shared" si="114"/>
        <v>238</v>
      </c>
      <c r="AD158" s="58">
        <f t="shared" si="114"/>
        <v>101</v>
      </c>
      <c r="AE158" s="79">
        <f t="shared" si="114"/>
        <v>287</v>
      </c>
      <c r="AF158" s="77">
        <f t="shared" si="114"/>
        <v>46</v>
      </c>
      <c r="AG158" s="89">
        <v>25</v>
      </c>
    </row>
    <row r="159" spans="5:33" ht="14.25" thickBot="1">
      <c r="E159" s="62">
        <f t="shared" si="103"/>
        <v>3439</v>
      </c>
      <c r="F159" s="62">
        <f t="shared" si="105"/>
        <v>3077</v>
      </c>
      <c r="G159" s="62">
        <f t="shared" si="107"/>
        <v>2715</v>
      </c>
      <c r="H159" s="62">
        <f t="shared" si="109"/>
        <v>2353</v>
      </c>
      <c r="I159" s="62">
        <f t="shared" si="111"/>
        <v>1991</v>
      </c>
      <c r="J159" s="62">
        <f t="shared" si="113"/>
        <v>1629</v>
      </c>
      <c r="K159" s="62">
        <f aca="true" t="shared" si="115" ref="K159:K164">SUM(U159:AA159)</f>
        <v>1267</v>
      </c>
      <c r="L159" s="92">
        <f>SUM(V159:Z159)</f>
        <v>905</v>
      </c>
      <c r="O159" s="87">
        <v>339</v>
      </c>
      <c r="P159" s="73">
        <f aca="true" t="shared" si="116" ref="P159:AF159">P129+36</f>
        <v>314</v>
      </c>
      <c r="Q159" s="78">
        <f t="shared" si="116"/>
        <v>77</v>
      </c>
      <c r="R159" s="57">
        <f t="shared" si="116"/>
        <v>259</v>
      </c>
      <c r="S159" s="49">
        <f t="shared" si="116"/>
        <v>126</v>
      </c>
      <c r="T159" s="41">
        <f t="shared" si="116"/>
        <v>154</v>
      </c>
      <c r="U159" s="33">
        <f t="shared" si="116"/>
        <v>204</v>
      </c>
      <c r="V159" s="22">
        <f t="shared" si="116"/>
        <v>190</v>
      </c>
      <c r="W159" s="23">
        <f t="shared" si="116"/>
        <v>186</v>
      </c>
      <c r="X159" s="23">
        <f t="shared" si="116"/>
        <v>171</v>
      </c>
      <c r="Y159" s="23">
        <f t="shared" si="116"/>
        <v>170</v>
      </c>
      <c r="Z159" s="24">
        <f t="shared" si="116"/>
        <v>188</v>
      </c>
      <c r="AA159" s="37">
        <f t="shared" si="116"/>
        <v>158</v>
      </c>
      <c r="AB159" s="45">
        <f t="shared" si="116"/>
        <v>208</v>
      </c>
      <c r="AC159" s="51">
        <f t="shared" si="116"/>
        <v>236</v>
      </c>
      <c r="AD159" s="58">
        <f t="shared" si="116"/>
        <v>103</v>
      </c>
      <c r="AE159" s="79">
        <f t="shared" si="116"/>
        <v>285</v>
      </c>
      <c r="AF159" s="77">
        <f t="shared" si="116"/>
        <v>48</v>
      </c>
      <c r="AG159" s="89">
        <v>23</v>
      </c>
    </row>
    <row r="160" spans="5:33" ht="13.5">
      <c r="E160" s="62">
        <f t="shared" si="103"/>
        <v>3439</v>
      </c>
      <c r="F160" s="62">
        <f t="shared" si="105"/>
        <v>3077</v>
      </c>
      <c r="G160" s="62">
        <f t="shared" si="107"/>
        <v>2715</v>
      </c>
      <c r="H160" s="62">
        <f t="shared" si="109"/>
        <v>2353</v>
      </c>
      <c r="I160" s="62">
        <f t="shared" si="111"/>
        <v>1991</v>
      </c>
      <c r="J160" s="62">
        <f t="shared" si="113"/>
        <v>1629</v>
      </c>
      <c r="K160" s="62">
        <f t="shared" si="115"/>
        <v>1267</v>
      </c>
      <c r="L160" s="92">
        <f>SUM(V160:Z160)</f>
        <v>905</v>
      </c>
      <c r="M160">
        <f>SUM(W160:Y160)</f>
        <v>543</v>
      </c>
      <c r="O160" s="87">
        <v>341</v>
      </c>
      <c r="P160" s="73">
        <f aca="true" t="shared" si="117" ref="P160:AF160">P130+36</f>
        <v>312</v>
      </c>
      <c r="Q160" s="78">
        <f t="shared" si="117"/>
        <v>79</v>
      </c>
      <c r="R160" s="57">
        <f t="shared" si="117"/>
        <v>257</v>
      </c>
      <c r="S160" s="49">
        <f t="shared" si="117"/>
        <v>128</v>
      </c>
      <c r="T160" s="41">
        <f t="shared" si="117"/>
        <v>152</v>
      </c>
      <c r="U160" s="33">
        <f t="shared" si="117"/>
        <v>202</v>
      </c>
      <c r="V160" s="25">
        <f t="shared" si="117"/>
        <v>175</v>
      </c>
      <c r="W160" s="13">
        <f t="shared" si="117"/>
        <v>178</v>
      </c>
      <c r="X160" s="14">
        <f t="shared" si="117"/>
        <v>185</v>
      </c>
      <c r="Y160" s="15">
        <f t="shared" si="117"/>
        <v>180</v>
      </c>
      <c r="Z160" s="29">
        <f t="shared" si="117"/>
        <v>187</v>
      </c>
      <c r="AA160" s="37">
        <f t="shared" si="117"/>
        <v>160</v>
      </c>
      <c r="AB160" s="45">
        <f t="shared" si="117"/>
        <v>210</v>
      </c>
      <c r="AC160" s="51">
        <f t="shared" si="117"/>
        <v>234</v>
      </c>
      <c r="AD160" s="58">
        <f t="shared" si="117"/>
        <v>105</v>
      </c>
      <c r="AE160" s="79">
        <f t="shared" si="117"/>
        <v>283</v>
      </c>
      <c r="AF160" s="77">
        <f t="shared" si="117"/>
        <v>50</v>
      </c>
      <c r="AG160" s="89">
        <v>21</v>
      </c>
    </row>
    <row r="161" spans="5:33" ht="13.5">
      <c r="E161" s="62">
        <f t="shared" si="103"/>
        <v>3439</v>
      </c>
      <c r="F161" s="62">
        <f t="shared" si="105"/>
        <v>3077</v>
      </c>
      <c r="G161" s="62">
        <f t="shared" si="107"/>
        <v>2715</v>
      </c>
      <c r="H161" s="62">
        <f t="shared" si="109"/>
        <v>2353</v>
      </c>
      <c r="I161" s="62">
        <f t="shared" si="111"/>
        <v>1991</v>
      </c>
      <c r="J161" s="62">
        <f t="shared" si="113"/>
        <v>1629</v>
      </c>
      <c r="K161" s="62">
        <f t="shared" si="115"/>
        <v>1267</v>
      </c>
      <c r="L161" s="92">
        <f>SUM(V161:Z161)</f>
        <v>905</v>
      </c>
      <c r="M161">
        <f>SUM(W161:Y161)</f>
        <v>543</v>
      </c>
      <c r="O161" s="87">
        <v>343</v>
      </c>
      <c r="P161" s="73">
        <f aca="true" t="shared" si="118" ref="P161:AF161">P131+36</f>
        <v>311</v>
      </c>
      <c r="Q161" s="78">
        <f t="shared" si="118"/>
        <v>279</v>
      </c>
      <c r="R161" s="57">
        <f t="shared" si="118"/>
        <v>109</v>
      </c>
      <c r="S161" s="49">
        <f t="shared" si="118"/>
        <v>129</v>
      </c>
      <c r="T161" s="41">
        <f t="shared" si="118"/>
        <v>215</v>
      </c>
      <c r="U161" s="33">
        <f t="shared" si="118"/>
        <v>201</v>
      </c>
      <c r="V161" s="25">
        <f t="shared" si="118"/>
        <v>173</v>
      </c>
      <c r="W161" s="16">
        <f t="shared" si="118"/>
        <v>183</v>
      </c>
      <c r="X161" s="4">
        <f t="shared" si="118"/>
        <v>181</v>
      </c>
      <c r="Y161" s="17">
        <f t="shared" si="118"/>
        <v>179</v>
      </c>
      <c r="Z161" s="29">
        <f t="shared" si="118"/>
        <v>189</v>
      </c>
      <c r="AA161" s="37">
        <f t="shared" si="118"/>
        <v>161</v>
      </c>
      <c r="AB161" s="45">
        <f t="shared" si="118"/>
        <v>147</v>
      </c>
      <c r="AC161" s="51">
        <f t="shared" si="118"/>
        <v>233</v>
      </c>
      <c r="AD161" s="58">
        <f t="shared" si="118"/>
        <v>253</v>
      </c>
      <c r="AE161" s="79">
        <f t="shared" si="118"/>
        <v>83</v>
      </c>
      <c r="AF161" s="77">
        <f t="shared" si="118"/>
        <v>51</v>
      </c>
      <c r="AG161" s="89">
        <v>19</v>
      </c>
    </row>
    <row r="162" spans="5:33" ht="14.25" thickBot="1">
      <c r="E162" s="62">
        <f t="shared" si="103"/>
        <v>3439</v>
      </c>
      <c r="F162" s="62">
        <f t="shared" si="105"/>
        <v>3077</v>
      </c>
      <c r="G162" s="62">
        <f t="shared" si="107"/>
        <v>2715</v>
      </c>
      <c r="H162" s="62">
        <f t="shared" si="109"/>
        <v>2353</v>
      </c>
      <c r="I162" s="62">
        <f t="shared" si="111"/>
        <v>1991</v>
      </c>
      <c r="J162" s="62">
        <f t="shared" si="113"/>
        <v>1629</v>
      </c>
      <c r="K162" s="62">
        <f t="shared" si="115"/>
        <v>1267</v>
      </c>
      <c r="L162" s="92">
        <f>SUM(V162:Z162)</f>
        <v>905</v>
      </c>
      <c r="M162">
        <f>SUM(W162:Y162)</f>
        <v>543</v>
      </c>
      <c r="O162" s="87">
        <v>15</v>
      </c>
      <c r="P162" s="73">
        <f aca="true" t="shared" si="119" ref="P162:AF162">P132+36</f>
        <v>56</v>
      </c>
      <c r="Q162" s="78">
        <f t="shared" si="119"/>
        <v>277</v>
      </c>
      <c r="R162" s="57">
        <f t="shared" si="119"/>
        <v>111</v>
      </c>
      <c r="S162" s="49">
        <f t="shared" si="119"/>
        <v>228</v>
      </c>
      <c r="T162" s="41">
        <f t="shared" si="119"/>
        <v>216</v>
      </c>
      <c r="U162" s="33">
        <f t="shared" si="119"/>
        <v>166</v>
      </c>
      <c r="V162" s="25">
        <f t="shared" si="119"/>
        <v>193</v>
      </c>
      <c r="W162" s="18">
        <f t="shared" si="119"/>
        <v>182</v>
      </c>
      <c r="X162" s="19">
        <f t="shared" si="119"/>
        <v>177</v>
      </c>
      <c r="Y162" s="20">
        <f t="shared" si="119"/>
        <v>184</v>
      </c>
      <c r="Z162" s="29">
        <f t="shared" si="119"/>
        <v>169</v>
      </c>
      <c r="AA162" s="37">
        <f t="shared" si="119"/>
        <v>196</v>
      </c>
      <c r="AB162" s="45">
        <f t="shared" si="119"/>
        <v>146</v>
      </c>
      <c r="AC162" s="51">
        <f t="shared" si="119"/>
        <v>134</v>
      </c>
      <c r="AD162" s="58">
        <f t="shared" si="119"/>
        <v>251</v>
      </c>
      <c r="AE162" s="79">
        <f t="shared" si="119"/>
        <v>85</v>
      </c>
      <c r="AF162" s="77">
        <f t="shared" si="119"/>
        <v>306</v>
      </c>
      <c r="AG162" s="89">
        <v>347</v>
      </c>
    </row>
    <row r="163" spans="5:33" ht="14.25" thickBot="1">
      <c r="E163" s="62">
        <f t="shared" si="103"/>
        <v>3439</v>
      </c>
      <c r="F163" s="62">
        <f t="shared" si="105"/>
        <v>3077</v>
      </c>
      <c r="G163" s="62">
        <f t="shared" si="107"/>
        <v>2715</v>
      </c>
      <c r="H163" s="62">
        <f t="shared" si="109"/>
        <v>2353</v>
      </c>
      <c r="I163" s="62">
        <f t="shared" si="111"/>
        <v>1991</v>
      </c>
      <c r="J163" s="62">
        <f t="shared" si="113"/>
        <v>1629</v>
      </c>
      <c r="K163" s="62">
        <f t="shared" si="115"/>
        <v>1267</v>
      </c>
      <c r="L163" s="92">
        <f>SUM(V163:Z163)</f>
        <v>905</v>
      </c>
      <c r="O163" s="87">
        <v>13</v>
      </c>
      <c r="P163" s="73">
        <f aca="true" t="shared" si="120" ref="P163:AF163">P133+36</f>
        <v>58</v>
      </c>
      <c r="Q163" s="78">
        <f t="shared" si="120"/>
        <v>275</v>
      </c>
      <c r="R163" s="57">
        <f t="shared" si="120"/>
        <v>113</v>
      </c>
      <c r="S163" s="49">
        <f t="shared" si="120"/>
        <v>226</v>
      </c>
      <c r="T163" s="41">
        <f t="shared" si="120"/>
        <v>218</v>
      </c>
      <c r="U163" s="33">
        <f t="shared" si="120"/>
        <v>168</v>
      </c>
      <c r="V163" s="26">
        <f t="shared" si="120"/>
        <v>174</v>
      </c>
      <c r="W163" s="27">
        <f t="shared" si="120"/>
        <v>176</v>
      </c>
      <c r="X163" s="27">
        <f t="shared" si="120"/>
        <v>191</v>
      </c>
      <c r="Y163" s="27">
        <f t="shared" si="120"/>
        <v>192</v>
      </c>
      <c r="Z163" s="28">
        <f t="shared" si="120"/>
        <v>172</v>
      </c>
      <c r="AA163" s="37">
        <f t="shared" si="120"/>
        <v>194</v>
      </c>
      <c r="AB163" s="45">
        <f t="shared" si="120"/>
        <v>144</v>
      </c>
      <c r="AC163" s="51">
        <f t="shared" si="120"/>
        <v>136</v>
      </c>
      <c r="AD163" s="58">
        <f t="shared" si="120"/>
        <v>249</v>
      </c>
      <c r="AE163" s="79">
        <f t="shared" si="120"/>
        <v>87</v>
      </c>
      <c r="AF163" s="77">
        <f t="shared" si="120"/>
        <v>304</v>
      </c>
      <c r="AG163" s="89">
        <v>349</v>
      </c>
    </row>
    <row r="164" spans="5:33" ht="14.25" thickBot="1">
      <c r="E164" s="62">
        <f t="shared" si="103"/>
        <v>3439</v>
      </c>
      <c r="F164" s="62">
        <f t="shared" si="105"/>
        <v>3077</v>
      </c>
      <c r="G164" s="62">
        <f t="shared" si="107"/>
        <v>2715</v>
      </c>
      <c r="H164" s="62">
        <f t="shared" si="109"/>
        <v>2353</v>
      </c>
      <c r="I164" s="62">
        <f t="shared" si="111"/>
        <v>1991</v>
      </c>
      <c r="J164" s="62">
        <f t="shared" si="113"/>
        <v>1629</v>
      </c>
      <c r="K164" s="62">
        <f t="shared" si="115"/>
        <v>1267</v>
      </c>
      <c r="O164" s="87">
        <v>11</v>
      </c>
      <c r="P164" s="73">
        <f aca="true" t="shared" si="121" ref="P164:AF164">P134+36</f>
        <v>60</v>
      </c>
      <c r="Q164" s="78">
        <f t="shared" si="121"/>
        <v>273</v>
      </c>
      <c r="R164" s="57">
        <f t="shared" si="121"/>
        <v>115</v>
      </c>
      <c r="S164" s="49">
        <f t="shared" si="121"/>
        <v>224</v>
      </c>
      <c r="T164" s="41">
        <f t="shared" si="121"/>
        <v>220</v>
      </c>
      <c r="U164" s="34">
        <f t="shared" si="121"/>
        <v>164</v>
      </c>
      <c r="V164" s="35">
        <f t="shared" si="121"/>
        <v>205</v>
      </c>
      <c r="W164" s="35">
        <f t="shared" si="121"/>
        <v>203</v>
      </c>
      <c r="X164" s="35">
        <f t="shared" si="121"/>
        <v>163</v>
      </c>
      <c r="Y164" s="35">
        <f t="shared" si="121"/>
        <v>165</v>
      </c>
      <c r="Z164" s="35">
        <f t="shared" si="121"/>
        <v>167</v>
      </c>
      <c r="AA164" s="36">
        <f t="shared" si="121"/>
        <v>200</v>
      </c>
      <c r="AB164" s="45">
        <f t="shared" si="121"/>
        <v>142</v>
      </c>
      <c r="AC164" s="51">
        <f t="shared" si="121"/>
        <v>138</v>
      </c>
      <c r="AD164" s="58">
        <f t="shared" si="121"/>
        <v>247</v>
      </c>
      <c r="AE164" s="79">
        <f t="shared" si="121"/>
        <v>89</v>
      </c>
      <c r="AF164" s="77">
        <f t="shared" si="121"/>
        <v>302</v>
      </c>
      <c r="AG164" s="89">
        <v>351</v>
      </c>
    </row>
    <row r="165" spans="5:33" ht="14.25" thickBot="1">
      <c r="E165" s="62">
        <f t="shared" si="103"/>
        <v>3439</v>
      </c>
      <c r="F165" s="62">
        <f t="shared" si="105"/>
        <v>3077</v>
      </c>
      <c r="G165" s="62">
        <f t="shared" si="107"/>
        <v>2715</v>
      </c>
      <c r="H165" s="62">
        <f t="shared" si="109"/>
        <v>2353</v>
      </c>
      <c r="I165" s="62">
        <f t="shared" si="111"/>
        <v>1991</v>
      </c>
      <c r="J165" s="62">
        <f t="shared" si="113"/>
        <v>1629</v>
      </c>
      <c r="O165" s="87">
        <v>9</v>
      </c>
      <c r="P165" s="73">
        <f aca="true" t="shared" si="122" ref="P165:AF165">P135+36</f>
        <v>62</v>
      </c>
      <c r="Q165" s="78">
        <f t="shared" si="122"/>
        <v>271</v>
      </c>
      <c r="R165" s="57">
        <f t="shared" si="122"/>
        <v>117</v>
      </c>
      <c r="S165" s="49">
        <f t="shared" si="122"/>
        <v>222</v>
      </c>
      <c r="T165" s="42">
        <f t="shared" si="122"/>
        <v>148</v>
      </c>
      <c r="U165" s="43">
        <f t="shared" si="122"/>
        <v>141</v>
      </c>
      <c r="V165" s="43">
        <f t="shared" si="122"/>
        <v>143</v>
      </c>
      <c r="W165" s="43">
        <f t="shared" si="122"/>
        <v>145</v>
      </c>
      <c r="X165" s="43">
        <f t="shared" si="122"/>
        <v>213</v>
      </c>
      <c r="Y165" s="43">
        <f t="shared" si="122"/>
        <v>211</v>
      </c>
      <c r="Z165" s="43">
        <f t="shared" si="122"/>
        <v>209</v>
      </c>
      <c r="AA165" s="43">
        <f t="shared" si="122"/>
        <v>207</v>
      </c>
      <c r="AB165" s="44">
        <f t="shared" si="122"/>
        <v>212</v>
      </c>
      <c r="AC165" s="51">
        <f t="shared" si="122"/>
        <v>140</v>
      </c>
      <c r="AD165" s="58">
        <f t="shared" si="122"/>
        <v>245</v>
      </c>
      <c r="AE165" s="79">
        <f t="shared" si="122"/>
        <v>91</v>
      </c>
      <c r="AF165" s="77">
        <f t="shared" si="122"/>
        <v>300</v>
      </c>
      <c r="AG165" s="89">
        <v>353</v>
      </c>
    </row>
    <row r="166" spans="5:33" ht="14.25" thickBot="1">
      <c r="E166" s="62">
        <f t="shared" si="103"/>
        <v>3439</v>
      </c>
      <c r="F166" s="62">
        <f t="shared" si="105"/>
        <v>3077</v>
      </c>
      <c r="G166" s="62">
        <f t="shared" si="107"/>
        <v>2715</v>
      </c>
      <c r="H166" s="62">
        <f t="shared" si="109"/>
        <v>2353</v>
      </c>
      <c r="I166" s="62">
        <f t="shared" si="111"/>
        <v>1991</v>
      </c>
      <c r="O166" s="87">
        <v>7</v>
      </c>
      <c r="P166" s="73">
        <f aca="true" t="shared" si="123" ref="P166:AF166">P136+36</f>
        <v>64</v>
      </c>
      <c r="Q166" s="78">
        <f t="shared" si="123"/>
        <v>269</v>
      </c>
      <c r="R166" s="57">
        <f t="shared" si="123"/>
        <v>119</v>
      </c>
      <c r="S166" s="50">
        <f t="shared" si="123"/>
        <v>232</v>
      </c>
      <c r="T166" s="53">
        <f t="shared" si="123"/>
        <v>139</v>
      </c>
      <c r="U166" s="53">
        <f t="shared" si="123"/>
        <v>137</v>
      </c>
      <c r="V166" s="53">
        <f t="shared" si="123"/>
        <v>135</v>
      </c>
      <c r="W166" s="53">
        <f t="shared" si="123"/>
        <v>133</v>
      </c>
      <c r="X166" s="53">
        <f t="shared" si="123"/>
        <v>131</v>
      </c>
      <c r="Y166" s="53">
        <f t="shared" si="123"/>
        <v>235</v>
      </c>
      <c r="Z166" s="53">
        <f t="shared" si="123"/>
        <v>237</v>
      </c>
      <c r="AA166" s="53">
        <f t="shared" si="123"/>
        <v>239</v>
      </c>
      <c r="AB166" s="53">
        <f t="shared" si="123"/>
        <v>241</v>
      </c>
      <c r="AC166" s="52">
        <f t="shared" si="123"/>
        <v>132</v>
      </c>
      <c r="AD166" s="58">
        <f t="shared" si="123"/>
        <v>243</v>
      </c>
      <c r="AE166" s="79">
        <f t="shared" si="123"/>
        <v>93</v>
      </c>
      <c r="AF166" s="77">
        <f t="shared" si="123"/>
        <v>298</v>
      </c>
      <c r="AG166" s="89">
        <v>355</v>
      </c>
    </row>
    <row r="167" spans="5:33" ht="14.25" thickBot="1">
      <c r="E167" s="62">
        <f t="shared" si="103"/>
        <v>3439</v>
      </c>
      <c r="F167" s="62">
        <f t="shared" si="105"/>
        <v>3077</v>
      </c>
      <c r="G167" s="62">
        <f t="shared" si="107"/>
        <v>2715</v>
      </c>
      <c r="H167" s="62">
        <f t="shared" si="109"/>
        <v>2353</v>
      </c>
      <c r="O167" s="87">
        <v>5</v>
      </c>
      <c r="P167" s="73">
        <f aca="true" t="shared" si="124" ref="P167:AF167">P137+36</f>
        <v>66</v>
      </c>
      <c r="Q167" s="78">
        <f t="shared" si="124"/>
        <v>267</v>
      </c>
      <c r="R167" s="59">
        <f t="shared" si="124"/>
        <v>254</v>
      </c>
      <c r="S167" s="60">
        <f t="shared" si="124"/>
        <v>242</v>
      </c>
      <c r="T167" s="60">
        <f t="shared" si="124"/>
        <v>244</v>
      </c>
      <c r="U167" s="60">
        <f t="shared" si="124"/>
        <v>246</v>
      </c>
      <c r="V167" s="60">
        <f t="shared" si="124"/>
        <v>248</v>
      </c>
      <c r="W167" s="60">
        <f t="shared" si="124"/>
        <v>250</v>
      </c>
      <c r="X167" s="60">
        <f t="shared" si="124"/>
        <v>107</v>
      </c>
      <c r="Y167" s="60">
        <f t="shared" si="124"/>
        <v>106</v>
      </c>
      <c r="Z167" s="60">
        <f t="shared" si="124"/>
        <v>104</v>
      </c>
      <c r="AA167" s="60">
        <f t="shared" si="124"/>
        <v>102</v>
      </c>
      <c r="AB167" s="60">
        <f t="shared" si="124"/>
        <v>100</v>
      </c>
      <c r="AC167" s="60">
        <f t="shared" si="124"/>
        <v>98</v>
      </c>
      <c r="AD167" s="61">
        <f t="shared" si="124"/>
        <v>252</v>
      </c>
      <c r="AE167" s="79">
        <f t="shared" si="124"/>
        <v>95</v>
      </c>
      <c r="AF167" s="77">
        <f t="shared" si="124"/>
        <v>296</v>
      </c>
      <c r="AG167" s="89">
        <v>357</v>
      </c>
    </row>
    <row r="168" spans="5:33" ht="14.25" thickBot="1">
      <c r="E168" s="62">
        <f t="shared" si="103"/>
        <v>3439</v>
      </c>
      <c r="F168" s="62">
        <f t="shared" si="105"/>
        <v>3077</v>
      </c>
      <c r="G168" s="62">
        <f t="shared" si="107"/>
        <v>2715</v>
      </c>
      <c r="O168" s="87">
        <v>3</v>
      </c>
      <c r="P168" s="73">
        <f aca="true" t="shared" si="125" ref="P168:AF168">P138+36</f>
        <v>68</v>
      </c>
      <c r="Q168" s="80">
        <f t="shared" si="125"/>
        <v>278</v>
      </c>
      <c r="R168" s="81">
        <f t="shared" si="125"/>
        <v>70</v>
      </c>
      <c r="S168" s="81">
        <f t="shared" si="125"/>
        <v>72</v>
      </c>
      <c r="T168" s="81">
        <f t="shared" si="125"/>
        <v>74</v>
      </c>
      <c r="U168" s="81">
        <f t="shared" si="125"/>
        <v>76</v>
      </c>
      <c r="V168" s="81">
        <f t="shared" si="125"/>
        <v>78</v>
      </c>
      <c r="W168" s="81">
        <f t="shared" si="125"/>
        <v>80</v>
      </c>
      <c r="X168" s="81">
        <f t="shared" si="125"/>
        <v>81</v>
      </c>
      <c r="Y168" s="81">
        <f t="shared" si="125"/>
        <v>276</v>
      </c>
      <c r="Z168" s="81">
        <f t="shared" si="125"/>
        <v>274</v>
      </c>
      <c r="AA168" s="81">
        <f t="shared" si="125"/>
        <v>272</v>
      </c>
      <c r="AB168" s="81">
        <f t="shared" si="125"/>
        <v>270</v>
      </c>
      <c r="AC168" s="81">
        <f t="shared" si="125"/>
        <v>268</v>
      </c>
      <c r="AD168" s="81">
        <f t="shared" si="125"/>
        <v>266</v>
      </c>
      <c r="AE168" s="82">
        <f t="shared" si="125"/>
        <v>280</v>
      </c>
      <c r="AF168" s="77">
        <f t="shared" si="125"/>
        <v>294</v>
      </c>
      <c r="AG168" s="89">
        <v>359</v>
      </c>
    </row>
    <row r="169" spans="5:33" ht="14.25" thickBot="1">
      <c r="E169" s="62">
        <f t="shared" si="103"/>
        <v>3439</v>
      </c>
      <c r="F169" s="62">
        <f t="shared" si="105"/>
        <v>3077</v>
      </c>
      <c r="O169" s="87">
        <v>1</v>
      </c>
      <c r="P169" s="74">
        <f aca="true" t="shared" si="126" ref="P169:AF169">P139+36</f>
        <v>54</v>
      </c>
      <c r="Q169" s="75">
        <f t="shared" si="126"/>
        <v>325</v>
      </c>
      <c r="R169" s="75">
        <f t="shared" si="126"/>
        <v>323</v>
      </c>
      <c r="S169" s="75">
        <f t="shared" si="126"/>
        <v>321</v>
      </c>
      <c r="T169" s="75">
        <f t="shared" si="126"/>
        <v>319</v>
      </c>
      <c r="U169" s="75">
        <f t="shared" si="126"/>
        <v>317</v>
      </c>
      <c r="V169" s="75">
        <f t="shared" si="126"/>
        <v>315</v>
      </c>
      <c r="W169" s="75">
        <f t="shared" si="126"/>
        <v>313</v>
      </c>
      <c r="X169" s="75">
        <f t="shared" si="126"/>
        <v>53</v>
      </c>
      <c r="Y169" s="75">
        <f t="shared" si="126"/>
        <v>55</v>
      </c>
      <c r="Z169" s="75">
        <f t="shared" si="126"/>
        <v>57</v>
      </c>
      <c r="AA169" s="75">
        <f t="shared" si="126"/>
        <v>59</v>
      </c>
      <c r="AB169" s="75">
        <f t="shared" si="126"/>
        <v>61</v>
      </c>
      <c r="AC169" s="75">
        <f t="shared" si="126"/>
        <v>63</v>
      </c>
      <c r="AD169" s="75">
        <f t="shared" si="126"/>
        <v>65</v>
      </c>
      <c r="AE169" s="75">
        <f t="shared" si="126"/>
        <v>67</v>
      </c>
      <c r="AF169" s="76">
        <f t="shared" si="126"/>
        <v>310</v>
      </c>
      <c r="AG169" s="89">
        <v>361</v>
      </c>
    </row>
    <row r="170" spans="5:33" ht="14.25" thickBot="1">
      <c r="E170" s="62">
        <f t="shared" si="103"/>
        <v>3439</v>
      </c>
      <c r="O170" s="88">
        <v>18</v>
      </c>
      <c r="P170" s="91">
        <v>360</v>
      </c>
      <c r="Q170" s="91">
        <v>358</v>
      </c>
      <c r="R170" s="91">
        <v>356</v>
      </c>
      <c r="S170" s="91">
        <v>354</v>
      </c>
      <c r="T170" s="91">
        <v>352</v>
      </c>
      <c r="U170" s="91">
        <v>350</v>
      </c>
      <c r="V170" s="91">
        <v>348</v>
      </c>
      <c r="W170" s="91">
        <v>346</v>
      </c>
      <c r="X170" s="91">
        <v>345</v>
      </c>
      <c r="Y170" s="91">
        <v>22</v>
      </c>
      <c r="Z170" s="91">
        <v>24</v>
      </c>
      <c r="AA170" s="91">
        <v>26</v>
      </c>
      <c r="AB170" s="91">
        <v>28</v>
      </c>
      <c r="AC170" s="91">
        <v>30</v>
      </c>
      <c r="AD170" s="91">
        <v>32</v>
      </c>
      <c r="AE170" s="91">
        <v>34</v>
      </c>
      <c r="AF170" s="91">
        <v>36</v>
      </c>
      <c r="AG170" s="90">
        <v>20</v>
      </c>
    </row>
    <row r="173" spans="3:45" ht="13.5">
      <c r="C173" s="62">
        <f>N184+O185+P186+Q187+R188+S189+T190+U191+V192+W193+X194+Y195+Z196+AA197+AB198+AC199+AD200+AE201+AF202+AG203+AH204</f>
        <v>4641</v>
      </c>
      <c r="N173" s="62">
        <f>SUM(N184:N204)</f>
        <v>4641</v>
      </c>
      <c r="O173" s="62">
        <f aca="true" t="shared" si="127" ref="O173:AH173">SUM(O184:O204)</f>
        <v>4641</v>
      </c>
      <c r="P173" s="62">
        <f t="shared" si="127"/>
        <v>4641</v>
      </c>
      <c r="Q173" s="62">
        <f t="shared" si="127"/>
        <v>4641</v>
      </c>
      <c r="R173" s="62">
        <f t="shared" si="127"/>
        <v>4641</v>
      </c>
      <c r="S173" s="62">
        <f t="shared" si="127"/>
        <v>4641</v>
      </c>
      <c r="T173" s="62">
        <f t="shared" si="127"/>
        <v>4641</v>
      </c>
      <c r="U173" s="62">
        <f t="shared" si="127"/>
        <v>4641</v>
      </c>
      <c r="V173" s="62">
        <f t="shared" si="127"/>
        <v>4641</v>
      </c>
      <c r="W173" s="62">
        <f t="shared" si="127"/>
        <v>4641</v>
      </c>
      <c r="X173" s="62">
        <f t="shared" si="127"/>
        <v>4641</v>
      </c>
      <c r="Y173" s="62">
        <f t="shared" si="127"/>
        <v>4641</v>
      </c>
      <c r="Z173" s="62">
        <f t="shared" si="127"/>
        <v>4641</v>
      </c>
      <c r="AA173" s="62">
        <f t="shared" si="127"/>
        <v>4641</v>
      </c>
      <c r="AB173" s="62">
        <f t="shared" si="127"/>
        <v>4641</v>
      </c>
      <c r="AC173" s="62">
        <f t="shared" si="127"/>
        <v>4641</v>
      </c>
      <c r="AD173" s="62">
        <f t="shared" si="127"/>
        <v>4641</v>
      </c>
      <c r="AE173" s="62">
        <f t="shared" si="127"/>
        <v>4641</v>
      </c>
      <c r="AF173" s="62">
        <f t="shared" si="127"/>
        <v>4641</v>
      </c>
      <c r="AG173" s="62">
        <f t="shared" si="127"/>
        <v>4641</v>
      </c>
      <c r="AH173" s="62">
        <f t="shared" si="127"/>
        <v>4641</v>
      </c>
      <c r="AS173" s="62">
        <f>AH184+AG185+AF186+AE187+AD188+AC189+AB190+AA191+Z192+Y193+X194+W195+V196+U197+T198+S199+R200+Q201+P202+O203+N204</f>
        <v>4641</v>
      </c>
    </row>
    <row r="174" spans="4:44" ht="13.5">
      <c r="D174" s="62">
        <f>O185+P186+Q187+R188+S189+T190+U191+V192+W193+X194+Y195+Z196+AA197+AB198+AC199+AD200+AE201+AF202+AG203</f>
        <v>4199</v>
      </c>
      <c r="O174" s="62">
        <f>SUM(O185:O203)</f>
        <v>4199</v>
      </c>
      <c r="P174" s="62">
        <f aca="true" t="shared" si="128" ref="P174:AG174">SUM(P185:P203)</f>
        <v>4199</v>
      </c>
      <c r="Q174" s="62">
        <f t="shared" si="128"/>
        <v>4199</v>
      </c>
      <c r="R174" s="62">
        <f t="shared" si="128"/>
        <v>4199</v>
      </c>
      <c r="S174" s="62">
        <f t="shared" si="128"/>
        <v>4199</v>
      </c>
      <c r="T174" s="62">
        <f t="shared" si="128"/>
        <v>4199</v>
      </c>
      <c r="U174" s="62">
        <f t="shared" si="128"/>
        <v>4199</v>
      </c>
      <c r="V174" s="62">
        <f t="shared" si="128"/>
        <v>4199</v>
      </c>
      <c r="W174" s="62">
        <f t="shared" si="128"/>
        <v>4199</v>
      </c>
      <c r="X174" s="62">
        <f t="shared" si="128"/>
        <v>4199</v>
      </c>
      <c r="Y174" s="62">
        <f t="shared" si="128"/>
        <v>4199</v>
      </c>
      <c r="Z174" s="62">
        <f t="shared" si="128"/>
        <v>4199</v>
      </c>
      <c r="AA174" s="62">
        <f t="shared" si="128"/>
        <v>4199</v>
      </c>
      <c r="AB174" s="62">
        <f t="shared" si="128"/>
        <v>4199</v>
      </c>
      <c r="AC174" s="62">
        <f t="shared" si="128"/>
        <v>4199</v>
      </c>
      <c r="AD174" s="62">
        <f t="shared" si="128"/>
        <v>4199</v>
      </c>
      <c r="AE174" s="62">
        <f t="shared" si="128"/>
        <v>4199</v>
      </c>
      <c r="AF174" s="62">
        <f t="shared" si="128"/>
        <v>4199</v>
      </c>
      <c r="AG174" s="62">
        <f t="shared" si="128"/>
        <v>4199</v>
      </c>
      <c r="AR174" s="62">
        <f>AG185+AF186+AE187+AD188+AC189+AB190+AA191+Z192+Y193+X194+W195+V196+U197+T198+S199+R200+Q201+P202+O203</f>
        <v>4199</v>
      </c>
    </row>
    <row r="175" spans="5:43" ht="13.5">
      <c r="E175" s="62">
        <f>P186+Q187+R188+S189+T190+U191+V192+W193+X194+Y195+Z196+AA197+AB198+AC199+AD200+AE201+AF202</f>
        <v>3757</v>
      </c>
      <c r="P175" s="62">
        <f>SUM(P186:P202)</f>
        <v>3757</v>
      </c>
      <c r="Q175" s="62">
        <f aca="true" t="shared" si="129" ref="Q175:AF175">SUM(Q186:Q202)</f>
        <v>3757</v>
      </c>
      <c r="R175" s="62">
        <f t="shared" si="129"/>
        <v>3757</v>
      </c>
      <c r="S175" s="62">
        <f t="shared" si="129"/>
        <v>3757</v>
      </c>
      <c r="T175" s="62">
        <f t="shared" si="129"/>
        <v>3757</v>
      </c>
      <c r="U175" s="62">
        <f t="shared" si="129"/>
        <v>3757</v>
      </c>
      <c r="V175" s="62">
        <f t="shared" si="129"/>
        <v>3757</v>
      </c>
      <c r="W175" s="62">
        <f t="shared" si="129"/>
        <v>3757</v>
      </c>
      <c r="X175" s="62">
        <f t="shared" si="129"/>
        <v>3757</v>
      </c>
      <c r="Y175" s="62">
        <f t="shared" si="129"/>
        <v>3757</v>
      </c>
      <c r="Z175" s="62">
        <f t="shared" si="129"/>
        <v>3757</v>
      </c>
      <c r="AA175" s="62">
        <f t="shared" si="129"/>
        <v>3757</v>
      </c>
      <c r="AB175" s="62">
        <f t="shared" si="129"/>
        <v>3757</v>
      </c>
      <c r="AC175" s="62">
        <f t="shared" si="129"/>
        <v>3757</v>
      </c>
      <c r="AD175" s="62">
        <f t="shared" si="129"/>
        <v>3757</v>
      </c>
      <c r="AE175" s="62">
        <f t="shared" si="129"/>
        <v>3757</v>
      </c>
      <c r="AF175" s="62">
        <f t="shared" si="129"/>
        <v>3757</v>
      </c>
      <c r="AQ175" s="62">
        <f>AF186+AE187+AD188+AC189+AB190+AA191+Z192+Y193+X194+W195+V196+U197+T198+S199+R200+Q201+P202</f>
        <v>3757</v>
      </c>
    </row>
    <row r="176" spans="6:42" ht="13.5">
      <c r="F176" s="62">
        <f>Q187+R188+S189+T190+U191+V192+W193+X194+Y195+Z196+AA197+AB198+AC199+AD200+AE201</f>
        <v>3315</v>
      </c>
      <c r="Q176" s="62">
        <f>SUM(Q187:Q201)</f>
        <v>3315</v>
      </c>
      <c r="R176" s="62">
        <f aca="true" t="shared" si="130" ref="R176:AE176">SUM(R187:R201)</f>
        <v>3315</v>
      </c>
      <c r="S176" s="62">
        <f t="shared" si="130"/>
        <v>3315</v>
      </c>
      <c r="T176" s="62">
        <f t="shared" si="130"/>
        <v>3315</v>
      </c>
      <c r="U176" s="62">
        <f t="shared" si="130"/>
        <v>3315</v>
      </c>
      <c r="V176" s="62">
        <f t="shared" si="130"/>
        <v>3315</v>
      </c>
      <c r="W176" s="62">
        <f t="shared" si="130"/>
        <v>3315</v>
      </c>
      <c r="X176" s="62">
        <f t="shared" si="130"/>
        <v>3315</v>
      </c>
      <c r="Y176" s="62">
        <f t="shared" si="130"/>
        <v>3315</v>
      </c>
      <c r="Z176" s="62">
        <f t="shared" si="130"/>
        <v>3315</v>
      </c>
      <c r="AA176" s="62">
        <f t="shared" si="130"/>
        <v>3315</v>
      </c>
      <c r="AB176" s="62">
        <f t="shared" si="130"/>
        <v>3315</v>
      </c>
      <c r="AC176" s="62">
        <f t="shared" si="130"/>
        <v>3315</v>
      </c>
      <c r="AD176" s="62">
        <f t="shared" si="130"/>
        <v>3315</v>
      </c>
      <c r="AE176" s="62">
        <f t="shared" si="130"/>
        <v>3315</v>
      </c>
      <c r="AF176" s="62"/>
      <c r="AP176" s="62">
        <f>AE187+AD188+AC189+AB190+AA191+Z192+Y193+X194+W195+V196+U197+T198+S199+R200+Q201</f>
        <v>3315</v>
      </c>
    </row>
    <row r="177" spans="7:41" ht="13.5">
      <c r="G177" s="62">
        <f>R188+S189+T190+U191+V192+W193+X194+Y195+Z196+AA197+AB198+AC199+AD200</f>
        <v>2873</v>
      </c>
      <c r="R177" s="62">
        <f>SUM(R188:R200)</f>
        <v>2873</v>
      </c>
      <c r="S177" s="62">
        <f aca="true" t="shared" si="131" ref="S177:AD177">SUM(S188:S200)</f>
        <v>2873</v>
      </c>
      <c r="T177" s="62">
        <f t="shared" si="131"/>
        <v>2873</v>
      </c>
      <c r="U177" s="62">
        <f t="shared" si="131"/>
        <v>2873</v>
      </c>
      <c r="V177" s="62">
        <f t="shared" si="131"/>
        <v>2873</v>
      </c>
      <c r="W177" s="62">
        <f t="shared" si="131"/>
        <v>2873</v>
      </c>
      <c r="X177" s="62">
        <f t="shared" si="131"/>
        <v>2873</v>
      </c>
      <c r="Y177" s="62">
        <f t="shared" si="131"/>
        <v>2873</v>
      </c>
      <c r="Z177" s="62">
        <f t="shared" si="131"/>
        <v>2873</v>
      </c>
      <c r="AA177" s="62">
        <f t="shared" si="131"/>
        <v>2873</v>
      </c>
      <c r="AB177" s="62">
        <f t="shared" si="131"/>
        <v>2873</v>
      </c>
      <c r="AC177" s="62">
        <f t="shared" si="131"/>
        <v>2873</v>
      </c>
      <c r="AD177" s="62">
        <f t="shared" si="131"/>
        <v>2873</v>
      </c>
      <c r="AO177" s="62">
        <f>AD188+AC189+AB190+AA191+Z192+Y193+X194+W195+V196+U197+T198+S199+R200</f>
        <v>2873</v>
      </c>
    </row>
    <row r="178" spans="8:40" ht="13.5">
      <c r="H178" s="62">
        <f>S189+T190+U191+V192+W193+X194+Y195+Z196+AA197+AB198+AC199</f>
        <v>2431</v>
      </c>
      <c r="S178" s="62">
        <f>SUM(S189:S199)</f>
        <v>2431</v>
      </c>
      <c r="T178" s="62">
        <f aca="true" t="shared" si="132" ref="T178:AC178">SUM(T189:T199)</f>
        <v>2431</v>
      </c>
      <c r="U178" s="62">
        <f t="shared" si="132"/>
        <v>2431</v>
      </c>
      <c r="V178" s="62">
        <f t="shared" si="132"/>
        <v>2431</v>
      </c>
      <c r="W178" s="62">
        <f t="shared" si="132"/>
        <v>2431</v>
      </c>
      <c r="X178" s="62">
        <f t="shared" si="132"/>
        <v>2431</v>
      </c>
      <c r="Y178" s="62">
        <f t="shared" si="132"/>
        <v>2431</v>
      </c>
      <c r="Z178" s="62">
        <f t="shared" si="132"/>
        <v>2431</v>
      </c>
      <c r="AA178" s="62">
        <f t="shared" si="132"/>
        <v>2431</v>
      </c>
      <c r="AB178" s="62">
        <f t="shared" si="132"/>
        <v>2431</v>
      </c>
      <c r="AC178" s="62">
        <f t="shared" si="132"/>
        <v>2431</v>
      </c>
      <c r="AN178" s="62">
        <f>AC189+AB190+AA191+Z192+Y193+X194+W195+V196+U197+T198+S199</f>
        <v>2431</v>
      </c>
    </row>
    <row r="179" spans="9:39" ht="13.5">
      <c r="I179" s="62">
        <f>T190+U191+V192+W193+X194+Y195+Z196+AA197+AB198</f>
        <v>1989</v>
      </c>
      <c r="T179" s="62">
        <f>SUM(T190:T198)</f>
        <v>1989</v>
      </c>
      <c r="U179" s="62">
        <f aca="true" t="shared" si="133" ref="U179:AB179">SUM(U190:U198)</f>
        <v>1989</v>
      </c>
      <c r="V179" s="62">
        <f t="shared" si="133"/>
        <v>1989</v>
      </c>
      <c r="W179" s="62">
        <f t="shared" si="133"/>
        <v>1989</v>
      </c>
      <c r="X179" s="62">
        <f t="shared" si="133"/>
        <v>1989</v>
      </c>
      <c r="Y179" s="62">
        <f t="shared" si="133"/>
        <v>1989</v>
      </c>
      <c r="Z179" s="62">
        <f t="shared" si="133"/>
        <v>1989</v>
      </c>
      <c r="AA179" s="62">
        <f t="shared" si="133"/>
        <v>1989</v>
      </c>
      <c r="AB179" s="62">
        <f t="shared" si="133"/>
        <v>1989</v>
      </c>
      <c r="AM179" s="62">
        <f>AB190+AA191+Z192+Y193+X194+W195+V196+U197+T198</f>
        <v>1989</v>
      </c>
    </row>
    <row r="180" spans="10:38" ht="13.5">
      <c r="J180" s="62">
        <f>U191+V192+W193+X194+Y195+Z196+AA197</f>
        <v>1547</v>
      </c>
      <c r="U180" s="62">
        <f>SUM(U191:U197)</f>
        <v>1547</v>
      </c>
      <c r="V180" s="62">
        <f aca="true" t="shared" si="134" ref="V180:AA180">SUM(V191:V197)</f>
        <v>1547</v>
      </c>
      <c r="W180" s="62">
        <f t="shared" si="134"/>
        <v>1547</v>
      </c>
      <c r="X180" s="62">
        <f t="shared" si="134"/>
        <v>1547</v>
      </c>
      <c r="Y180" s="62">
        <f t="shared" si="134"/>
        <v>1547</v>
      </c>
      <c r="Z180" s="62">
        <f t="shared" si="134"/>
        <v>1547</v>
      </c>
      <c r="AA180" s="62">
        <f t="shared" si="134"/>
        <v>1547</v>
      </c>
      <c r="AL180" s="62">
        <f>AA191+Z192+Y193+X194+W195+V196+U197</f>
        <v>1547</v>
      </c>
    </row>
    <row r="181" spans="11:37" ht="13.5">
      <c r="K181" s="62">
        <f>V192+W193+X194+Y195+Z196</f>
        <v>1105</v>
      </c>
      <c r="V181" s="62">
        <f>SUM(V192:V196)</f>
        <v>1105</v>
      </c>
      <c r="W181" s="62">
        <f>SUM(W192:W196)</f>
        <v>1105</v>
      </c>
      <c r="X181" s="62">
        <f>SUM(X192:X196)</f>
        <v>1105</v>
      </c>
      <c r="Y181" s="62">
        <f>SUM(Y192:Y196)</f>
        <v>1105</v>
      </c>
      <c r="Z181" s="62">
        <f>SUM(Z192:Z196)</f>
        <v>1105</v>
      </c>
      <c r="AK181" s="62">
        <f>Z192+Y193+X194+W195+V196</f>
        <v>1105</v>
      </c>
    </row>
    <row r="182" spans="12:36" ht="12.75">
      <c r="L182">
        <f>W193+X194+Y195</f>
        <v>663</v>
      </c>
      <c r="W182">
        <f>SUM(W193:W195)</f>
        <v>663</v>
      </c>
      <c r="X182">
        <f>SUM(X193:X195)</f>
        <v>663</v>
      </c>
      <c r="Y182">
        <f>SUM(Y193:Y195)</f>
        <v>663</v>
      </c>
      <c r="AJ182">
        <f>Y193+X194+W195</f>
        <v>663</v>
      </c>
    </row>
    <row r="183" ht="13.5" thickBot="1"/>
    <row r="184" spans="3:34" ht="14.25" thickBot="1">
      <c r="C184" s="62">
        <f>SUM(N184:AH184)</f>
        <v>4641</v>
      </c>
      <c r="N184" s="93">
        <v>422</v>
      </c>
      <c r="O184" s="94">
        <v>402</v>
      </c>
      <c r="P184" s="94">
        <v>404</v>
      </c>
      <c r="Q184" s="94">
        <v>406</v>
      </c>
      <c r="R184" s="94">
        <v>408</v>
      </c>
      <c r="S184" s="94">
        <v>410</v>
      </c>
      <c r="T184" s="94">
        <v>412</v>
      </c>
      <c r="U184" s="94">
        <v>414</v>
      </c>
      <c r="V184" s="94">
        <v>416</v>
      </c>
      <c r="W184" s="94">
        <v>418</v>
      </c>
      <c r="X184" s="94">
        <v>19</v>
      </c>
      <c r="Y184" s="94">
        <v>18</v>
      </c>
      <c r="Z184" s="94">
        <v>16</v>
      </c>
      <c r="AA184" s="94">
        <v>14</v>
      </c>
      <c r="AB184" s="94">
        <v>12</v>
      </c>
      <c r="AC184" s="94">
        <v>10</v>
      </c>
      <c r="AD184" s="94">
        <v>8</v>
      </c>
      <c r="AE184" s="94">
        <v>6</v>
      </c>
      <c r="AF184" s="94">
        <v>4</v>
      </c>
      <c r="AG184" s="94">
        <v>2</v>
      </c>
      <c r="AH184" s="95">
        <v>420</v>
      </c>
    </row>
    <row r="185" spans="3:34" ht="14.25" thickBot="1">
      <c r="C185" s="62">
        <f aca="true" t="shared" si="135" ref="C185:C204">SUM(N185:AH185)</f>
        <v>4641</v>
      </c>
      <c r="D185" s="62">
        <f>SUM(O185:AG185)</f>
        <v>4199</v>
      </c>
      <c r="N185" s="96">
        <v>39</v>
      </c>
      <c r="O185" s="84">
        <f>O152+40</f>
        <v>382</v>
      </c>
      <c r="P185" s="85">
        <f>P152+40</f>
        <v>42</v>
      </c>
      <c r="Q185" s="85">
        <f>Q152+40</f>
        <v>44</v>
      </c>
      <c r="R185" s="85">
        <f>R152+40</f>
        <v>46</v>
      </c>
      <c r="S185" s="85">
        <f>S152+40</f>
        <v>48</v>
      </c>
      <c r="T185" s="85">
        <f>T152+40</f>
        <v>50</v>
      </c>
      <c r="U185" s="85">
        <f>U152+40</f>
        <v>52</v>
      </c>
      <c r="V185" s="85">
        <f>V152+40</f>
        <v>54</v>
      </c>
      <c r="W185" s="85">
        <f>W152+40</f>
        <v>56</v>
      </c>
      <c r="X185" s="85">
        <f>X152+40</f>
        <v>57</v>
      </c>
      <c r="Y185" s="85">
        <f>Y152+40</f>
        <v>380</v>
      </c>
      <c r="Z185" s="85">
        <f>Z152+40</f>
        <v>378</v>
      </c>
      <c r="AA185" s="85">
        <f>AA152+40</f>
        <v>376</v>
      </c>
      <c r="AB185" s="85">
        <f>AB152+40</f>
        <v>374</v>
      </c>
      <c r="AC185" s="85">
        <f>AC152+40</f>
        <v>372</v>
      </c>
      <c r="AD185" s="85">
        <f>AD152+40</f>
        <v>370</v>
      </c>
      <c r="AE185" s="85">
        <f>AE152+40</f>
        <v>368</v>
      </c>
      <c r="AF185" s="85">
        <f>AF152+40</f>
        <v>366</v>
      </c>
      <c r="AG185" s="86">
        <f>AG152+40</f>
        <v>384</v>
      </c>
      <c r="AH185" s="100">
        <v>403</v>
      </c>
    </row>
    <row r="186" spans="3:34" ht="14.25" thickBot="1">
      <c r="C186" s="62">
        <f t="shared" si="135"/>
        <v>4641</v>
      </c>
      <c r="D186" s="62">
        <f aca="true" t="shared" si="136" ref="D186:D203">SUM(O186:AG186)</f>
        <v>4199</v>
      </c>
      <c r="E186" s="62">
        <f>SUM(P186:AF186)</f>
        <v>3757</v>
      </c>
      <c r="N186" s="96">
        <v>37</v>
      </c>
      <c r="O186" s="87">
        <f>O153+40</f>
        <v>367</v>
      </c>
      <c r="P186" s="70">
        <f>P153+40</f>
        <v>92</v>
      </c>
      <c r="Q186" s="71">
        <f>Q153+40</f>
        <v>77</v>
      </c>
      <c r="R186" s="71">
        <f>R153+40</f>
        <v>79</v>
      </c>
      <c r="S186" s="71">
        <f>S153+40</f>
        <v>81</v>
      </c>
      <c r="T186" s="71">
        <f>T153+40</f>
        <v>83</v>
      </c>
      <c r="U186" s="71">
        <f>U153+40</f>
        <v>85</v>
      </c>
      <c r="V186" s="71">
        <f>V153+40</f>
        <v>87</v>
      </c>
      <c r="W186" s="71">
        <f>W153+40</f>
        <v>89</v>
      </c>
      <c r="X186" s="71">
        <f>X153+40</f>
        <v>349</v>
      </c>
      <c r="Y186" s="71">
        <f>Y153+40</f>
        <v>347</v>
      </c>
      <c r="Z186" s="71">
        <f>Z153+40</f>
        <v>345</v>
      </c>
      <c r="AA186" s="71">
        <f>AA153+40</f>
        <v>343</v>
      </c>
      <c r="AB186" s="71">
        <f>AB153+40</f>
        <v>341</v>
      </c>
      <c r="AC186" s="71">
        <f>AC153+40</f>
        <v>339</v>
      </c>
      <c r="AD186" s="71">
        <f>AD153+40</f>
        <v>337</v>
      </c>
      <c r="AE186" s="71">
        <f>AE153+40</f>
        <v>335</v>
      </c>
      <c r="AF186" s="72">
        <f>AF153+40</f>
        <v>348</v>
      </c>
      <c r="AG186" s="89">
        <f>AG153+40</f>
        <v>75</v>
      </c>
      <c r="AH186" s="100">
        <v>405</v>
      </c>
    </row>
    <row r="187" spans="3:34" ht="14.25" thickBot="1">
      <c r="C187" s="62">
        <f t="shared" si="135"/>
        <v>4641</v>
      </c>
      <c r="D187" s="62">
        <f t="shared" si="136"/>
        <v>4199</v>
      </c>
      <c r="E187" s="62">
        <f aca="true" t="shared" si="137" ref="E187:E202">SUM(P187:AF187)</f>
        <v>3757</v>
      </c>
      <c r="F187" s="62">
        <f>SUM(Q187:AE187)</f>
        <v>3315</v>
      </c>
      <c r="N187" s="96">
        <v>35</v>
      </c>
      <c r="O187" s="87">
        <f>O154+40</f>
        <v>369</v>
      </c>
      <c r="P187" s="73">
        <f>P154+40</f>
        <v>364</v>
      </c>
      <c r="Q187" s="67">
        <f>Q154+40</f>
        <v>122</v>
      </c>
      <c r="R187" s="68">
        <f>R154+40</f>
        <v>332</v>
      </c>
      <c r="S187" s="68">
        <f>S154+40</f>
        <v>330</v>
      </c>
      <c r="T187" s="68">
        <f>T154+40</f>
        <v>328</v>
      </c>
      <c r="U187" s="68">
        <f>U154+40</f>
        <v>326</v>
      </c>
      <c r="V187" s="68">
        <f>V154+40</f>
        <v>324</v>
      </c>
      <c r="W187" s="68">
        <f>W154+40</f>
        <v>322</v>
      </c>
      <c r="X187" s="68">
        <f>X154+40</f>
        <v>321</v>
      </c>
      <c r="Y187" s="68">
        <f>Y154+40</f>
        <v>126</v>
      </c>
      <c r="Z187" s="68">
        <f>Z154+40</f>
        <v>128</v>
      </c>
      <c r="AA187" s="68">
        <f>AA154+40</f>
        <v>130</v>
      </c>
      <c r="AB187" s="68">
        <f>AB154+40</f>
        <v>132</v>
      </c>
      <c r="AC187" s="68">
        <f>AC154+40</f>
        <v>134</v>
      </c>
      <c r="AD187" s="68">
        <f>AD154+40</f>
        <v>136</v>
      </c>
      <c r="AE187" s="69">
        <f>AE154+40</f>
        <v>124</v>
      </c>
      <c r="AF187" s="77">
        <f>AF154+40</f>
        <v>78</v>
      </c>
      <c r="AG187" s="89">
        <f>AG154+40</f>
        <v>73</v>
      </c>
      <c r="AH187" s="100">
        <v>407</v>
      </c>
    </row>
    <row r="188" spans="3:34" ht="14.25" thickBot="1">
      <c r="C188" s="62">
        <f t="shared" si="135"/>
        <v>4641</v>
      </c>
      <c r="D188" s="62">
        <f t="shared" si="136"/>
        <v>4199</v>
      </c>
      <c r="E188" s="62">
        <f t="shared" si="137"/>
        <v>3757</v>
      </c>
      <c r="F188" s="62">
        <f aca="true" t="shared" si="138" ref="F188:F201">SUM(Q188:AE188)</f>
        <v>3315</v>
      </c>
      <c r="G188" s="62">
        <f>SUM(R188:AD188)</f>
        <v>2873</v>
      </c>
      <c r="N188" s="96">
        <v>33</v>
      </c>
      <c r="O188" s="87">
        <f>O155+40</f>
        <v>371</v>
      </c>
      <c r="P188" s="73">
        <f>P155+40</f>
        <v>362</v>
      </c>
      <c r="Q188" s="78">
        <f>Q155+40</f>
        <v>109</v>
      </c>
      <c r="R188" s="54">
        <f>R155+40</f>
        <v>150</v>
      </c>
      <c r="S188" s="55">
        <f>S155+40</f>
        <v>160</v>
      </c>
      <c r="T188" s="55">
        <f>T155+40</f>
        <v>158</v>
      </c>
      <c r="U188" s="55">
        <f>U155+40</f>
        <v>156</v>
      </c>
      <c r="V188" s="55">
        <f>V155+40</f>
        <v>154</v>
      </c>
      <c r="W188" s="55">
        <f>W155+40</f>
        <v>152</v>
      </c>
      <c r="X188" s="55">
        <f>X155+40</f>
        <v>295</v>
      </c>
      <c r="Y188" s="55">
        <f>Y155+40</f>
        <v>296</v>
      </c>
      <c r="Z188" s="55">
        <f>Z155+40</f>
        <v>298</v>
      </c>
      <c r="AA188" s="55">
        <f>AA155+40</f>
        <v>300</v>
      </c>
      <c r="AB188" s="55">
        <f>AB155+40</f>
        <v>302</v>
      </c>
      <c r="AC188" s="55">
        <f>AC155+40</f>
        <v>304</v>
      </c>
      <c r="AD188" s="56">
        <f>AD155+40</f>
        <v>148</v>
      </c>
      <c r="AE188" s="79">
        <f>AE155+40</f>
        <v>333</v>
      </c>
      <c r="AF188" s="77">
        <f>AF155+40</f>
        <v>80</v>
      </c>
      <c r="AG188" s="89">
        <f>AG155+40</f>
        <v>71</v>
      </c>
      <c r="AH188" s="100">
        <v>409</v>
      </c>
    </row>
    <row r="189" spans="3:34" ht="14.25" thickBot="1">
      <c r="C189" s="62">
        <f t="shared" si="135"/>
        <v>4641</v>
      </c>
      <c r="D189" s="62">
        <f t="shared" si="136"/>
        <v>4199</v>
      </c>
      <c r="E189" s="62">
        <f t="shared" si="137"/>
        <v>3757</v>
      </c>
      <c r="F189" s="62">
        <f t="shared" si="138"/>
        <v>3315</v>
      </c>
      <c r="G189" s="62">
        <f aca="true" t="shared" si="139" ref="G189:G200">SUM(R189:AD189)</f>
        <v>2873</v>
      </c>
      <c r="H189" s="62">
        <f>SUM(S189:AC189)</f>
        <v>2431</v>
      </c>
      <c r="N189" s="96">
        <v>31</v>
      </c>
      <c r="O189" s="87">
        <f>O156+40</f>
        <v>373</v>
      </c>
      <c r="P189" s="73">
        <f>P156+40</f>
        <v>360</v>
      </c>
      <c r="Q189" s="78">
        <f>Q156+40</f>
        <v>111</v>
      </c>
      <c r="R189" s="57">
        <f>R156+40</f>
        <v>305</v>
      </c>
      <c r="S189" s="46">
        <f>S156+40</f>
        <v>270</v>
      </c>
      <c r="T189" s="47">
        <f>T156+40</f>
        <v>263</v>
      </c>
      <c r="U189" s="47">
        <f>U156+40</f>
        <v>265</v>
      </c>
      <c r="V189" s="47">
        <f>V156+40</f>
        <v>267</v>
      </c>
      <c r="W189" s="47">
        <f>W156+40</f>
        <v>269</v>
      </c>
      <c r="X189" s="47">
        <f>X156+40</f>
        <v>271</v>
      </c>
      <c r="Y189" s="47">
        <f>Y156+40</f>
        <v>167</v>
      </c>
      <c r="Z189" s="47">
        <f>Z156+40</f>
        <v>165</v>
      </c>
      <c r="AA189" s="47">
        <f>AA156+40</f>
        <v>163</v>
      </c>
      <c r="AB189" s="47">
        <f>AB156+40</f>
        <v>161</v>
      </c>
      <c r="AC189" s="48">
        <f>AC156+40</f>
        <v>170</v>
      </c>
      <c r="AD189" s="58">
        <f>AD156+40</f>
        <v>137</v>
      </c>
      <c r="AE189" s="79">
        <f>AE156+40</f>
        <v>331</v>
      </c>
      <c r="AF189" s="77">
        <f>AF156+40</f>
        <v>82</v>
      </c>
      <c r="AG189" s="89">
        <f>AG156+40</f>
        <v>69</v>
      </c>
      <c r="AH189" s="100">
        <v>411</v>
      </c>
    </row>
    <row r="190" spans="3:34" ht="14.25" thickBot="1">
      <c r="C190" s="62">
        <f t="shared" si="135"/>
        <v>4641</v>
      </c>
      <c r="D190" s="62">
        <f t="shared" si="136"/>
        <v>4199</v>
      </c>
      <c r="E190" s="62">
        <f t="shared" si="137"/>
        <v>3757</v>
      </c>
      <c r="F190" s="62">
        <f t="shared" si="138"/>
        <v>3315</v>
      </c>
      <c r="G190" s="62">
        <f t="shared" si="139"/>
        <v>2873</v>
      </c>
      <c r="H190" s="62">
        <f aca="true" t="shared" si="140" ref="H190:H199">SUM(S190:AC190)</f>
        <v>2431</v>
      </c>
      <c r="I190" s="62">
        <f>SUM(T190:AB190)</f>
        <v>1989</v>
      </c>
      <c r="N190" s="96">
        <v>29</v>
      </c>
      <c r="O190" s="87">
        <f>O157+40</f>
        <v>375</v>
      </c>
      <c r="P190" s="73">
        <f>P157+40</f>
        <v>358</v>
      </c>
      <c r="Q190" s="78">
        <f>Q157+40</f>
        <v>113</v>
      </c>
      <c r="R190" s="57">
        <f>R157+40</f>
        <v>303</v>
      </c>
      <c r="S190" s="49">
        <f>S157+40</f>
        <v>162</v>
      </c>
      <c r="T190" s="38">
        <f>T157+40</f>
        <v>190</v>
      </c>
      <c r="U190" s="39">
        <f>U157+40</f>
        <v>261</v>
      </c>
      <c r="V190" s="39">
        <f>V157+40</f>
        <v>259</v>
      </c>
      <c r="W190" s="39">
        <f>W157+40</f>
        <v>257</v>
      </c>
      <c r="X190" s="39">
        <f>X157+40</f>
        <v>189</v>
      </c>
      <c r="Y190" s="39">
        <f>Y157+40</f>
        <v>191</v>
      </c>
      <c r="Z190" s="39">
        <f>Z157+40</f>
        <v>193</v>
      </c>
      <c r="AA190" s="39">
        <f>AA157+40</f>
        <v>195</v>
      </c>
      <c r="AB190" s="40">
        <f>AB157+40</f>
        <v>254</v>
      </c>
      <c r="AC190" s="51">
        <f>AC157+40</f>
        <v>280</v>
      </c>
      <c r="AD190" s="58">
        <f>AD157+40</f>
        <v>139</v>
      </c>
      <c r="AE190" s="79">
        <f>AE157+40</f>
        <v>329</v>
      </c>
      <c r="AF190" s="77">
        <f>AF157+40</f>
        <v>84</v>
      </c>
      <c r="AG190" s="89">
        <f>AG157+40</f>
        <v>67</v>
      </c>
      <c r="AH190" s="100">
        <v>413</v>
      </c>
    </row>
    <row r="191" spans="3:34" ht="14.25" thickBot="1">
      <c r="C191" s="62">
        <f t="shared" si="135"/>
        <v>4641</v>
      </c>
      <c r="D191" s="62">
        <f t="shared" si="136"/>
        <v>4199</v>
      </c>
      <c r="E191" s="62">
        <f t="shared" si="137"/>
        <v>3757</v>
      </c>
      <c r="F191" s="62">
        <f t="shared" si="138"/>
        <v>3315</v>
      </c>
      <c r="G191" s="62">
        <f t="shared" si="139"/>
        <v>2873</v>
      </c>
      <c r="H191" s="62">
        <f t="shared" si="140"/>
        <v>2431</v>
      </c>
      <c r="I191" s="62">
        <f aca="true" t="shared" si="141" ref="I191:I198">SUM(T191:AB191)</f>
        <v>1989</v>
      </c>
      <c r="J191" s="62">
        <f>SUM(U191:AA191)</f>
        <v>1547</v>
      </c>
      <c r="N191" s="96">
        <v>27</v>
      </c>
      <c r="O191" s="87">
        <f>O158+40</f>
        <v>377</v>
      </c>
      <c r="P191" s="73">
        <f>P158+40</f>
        <v>356</v>
      </c>
      <c r="Q191" s="78">
        <f>Q158+40</f>
        <v>115</v>
      </c>
      <c r="R191" s="57">
        <f>R158+40</f>
        <v>301</v>
      </c>
      <c r="S191" s="49">
        <f>S158+40</f>
        <v>164</v>
      </c>
      <c r="T191" s="41">
        <f>T158+40</f>
        <v>196</v>
      </c>
      <c r="U191" s="30">
        <f>U158+40</f>
        <v>202</v>
      </c>
      <c r="V191" s="31">
        <f>V158+40</f>
        <v>197</v>
      </c>
      <c r="W191" s="31">
        <f>W158+40</f>
        <v>199</v>
      </c>
      <c r="X191" s="31">
        <f>X158+40</f>
        <v>239</v>
      </c>
      <c r="Y191" s="31">
        <f>Y158+40</f>
        <v>237</v>
      </c>
      <c r="Z191" s="31">
        <f>Z158+40</f>
        <v>235</v>
      </c>
      <c r="AA191" s="32">
        <f>AA158+40</f>
        <v>238</v>
      </c>
      <c r="AB191" s="45">
        <f>AB158+40</f>
        <v>246</v>
      </c>
      <c r="AC191" s="51">
        <f>AC158+40</f>
        <v>278</v>
      </c>
      <c r="AD191" s="58">
        <f>AD158+40</f>
        <v>141</v>
      </c>
      <c r="AE191" s="79">
        <f>AE158+40</f>
        <v>327</v>
      </c>
      <c r="AF191" s="77">
        <f>AF158+40</f>
        <v>86</v>
      </c>
      <c r="AG191" s="89">
        <f>AG158+40</f>
        <v>65</v>
      </c>
      <c r="AH191" s="100">
        <v>415</v>
      </c>
    </row>
    <row r="192" spans="3:34" ht="14.25" thickBot="1">
      <c r="C192" s="62">
        <f t="shared" si="135"/>
        <v>4641</v>
      </c>
      <c r="D192" s="62">
        <f t="shared" si="136"/>
        <v>4199</v>
      </c>
      <c r="E192" s="62">
        <f t="shared" si="137"/>
        <v>3757</v>
      </c>
      <c r="F192" s="62">
        <f t="shared" si="138"/>
        <v>3315</v>
      </c>
      <c r="G192" s="62">
        <f t="shared" si="139"/>
        <v>2873</v>
      </c>
      <c r="H192" s="62">
        <f t="shared" si="140"/>
        <v>2431</v>
      </c>
      <c r="I192" s="62">
        <f t="shared" si="141"/>
        <v>1989</v>
      </c>
      <c r="J192" s="62">
        <f aca="true" t="shared" si="142" ref="J192:J197">SUM(U192:AA192)</f>
        <v>1547</v>
      </c>
      <c r="K192" s="62">
        <f>SUM(V192:Z192)</f>
        <v>1105</v>
      </c>
      <c r="N192" s="96">
        <v>25</v>
      </c>
      <c r="O192" s="87">
        <f>O159+40</f>
        <v>379</v>
      </c>
      <c r="P192" s="73">
        <f>P159+40</f>
        <v>354</v>
      </c>
      <c r="Q192" s="78">
        <f>Q159+40</f>
        <v>117</v>
      </c>
      <c r="R192" s="57">
        <f>R159+40</f>
        <v>299</v>
      </c>
      <c r="S192" s="49">
        <f>S159+40</f>
        <v>166</v>
      </c>
      <c r="T192" s="41">
        <f>T159+40</f>
        <v>194</v>
      </c>
      <c r="U192" s="33">
        <f>U159+40</f>
        <v>244</v>
      </c>
      <c r="V192" s="22">
        <f>V159+40</f>
        <v>230</v>
      </c>
      <c r="W192" s="23">
        <f>W159+40</f>
        <v>226</v>
      </c>
      <c r="X192" s="23">
        <f>X159+40</f>
        <v>211</v>
      </c>
      <c r="Y192" s="23">
        <f>Y159+40</f>
        <v>210</v>
      </c>
      <c r="Z192" s="24">
        <f>Z159+40</f>
        <v>228</v>
      </c>
      <c r="AA192" s="37">
        <f>AA159+40</f>
        <v>198</v>
      </c>
      <c r="AB192" s="45">
        <f>AB159+40</f>
        <v>248</v>
      </c>
      <c r="AC192" s="51">
        <f>AC159+40</f>
        <v>276</v>
      </c>
      <c r="AD192" s="58">
        <f>AD159+40</f>
        <v>143</v>
      </c>
      <c r="AE192" s="79">
        <f>AE159+40</f>
        <v>325</v>
      </c>
      <c r="AF192" s="77">
        <f>AF159+40</f>
        <v>88</v>
      </c>
      <c r="AG192" s="89">
        <f>AG159+40</f>
        <v>63</v>
      </c>
      <c r="AH192" s="100">
        <v>417</v>
      </c>
    </row>
    <row r="193" spans="3:34" ht="13.5">
      <c r="C193" s="62">
        <f t="shared" si="135"/>
        <v>4641</v>
      </c>
      <c r="D193" s="62">
        <f t="shared" si="136"/>
        <v>4199</v>
      </c>
      <c r="E193" s="62">
        <f t="shared" si="137"/>
        <v>3757</v>
      </c>
      <c r="F193" s="62">
        <f t="shared" si="138"/>
        <v>3315</v>
      </c>
      <c r="G193" s="62">
        <f t="shared" si="139"/>
        <v>2873</v>
      </c>
      <c r="H193" s="62">
        <f t="shared" si="140"/>
        <v>2431</v>
      </c>
      <c r="I193" s="62">
        <f t="shared" si="141"/>
        <v>1989</v>
      </c>
      <c r="J193" s="62">
        <f t="shared" si="142"/>
        <v>1547</v>
      </c>
      <c r="K193" s="62">
        <f>SUM(V193:Z193)</f>
        <v>1105</v>
      </c>
      <c r="L193">
        <f>SUM(W193:Y193)</f>
        <v>663</v>
      </c>
      <c r="N193" s="96">
        <v>23</v>
      </c>
      <c r="O193" s="87">
        <f>O160+40</f>
        <v>381</v>
      </c>
      <c r="P193" s="73">
        <f>P160+40</f>
        <v>352</v>
      </c>
      <c r="Q193" s="78">
        <f>Q160+40</f>
        <v>119</v>
      </c>
      <c r="R193" s="57">
        <f>R160+40</f>
        <v>297</v>
      </c>
      <c r="S193" s="49">
        <f>S160+40</f>
        <v>168</v>
      </c>
      <c r="T193" s="41">
        <f>T160+40</f>
        <v>192</v>
      </c>
      <c r="U193" s="33">
        <f>U160+40</f>
        <v>242</v>
      </c>
      <c r="V193" s="25">
        <f>V160+40</f>
        <v>215</v>
      </c>
      <c r="W193" s="13">
        <f>W160+40</f>
        <v>218</v>
      </c>
      <c r="X193" s="14">
        <f>X160+40</f>
        <v>225</v>
      </c>
      <c r="Y193" s="15">
        <f>Y160+40</f>
        <v>220</v>
      </c>
      <c r="Z193" s="29">
        <f>Z160+40</f>
        <v>227</v>
      </c>
      <c r="AA193" s="37">
        <f>AA160+40</f>
        <v>200</v>
      </c>
      <c r="AB193" s="45">
        <f>AB160+40</f>
        <v>250</v>
      </c>
      <c r="AC193" s="51">
        <f>AC160+40</f>
        <v>274</v>
      </c>
      <c r="AD193" s="58">
        <f>AD160+40</f>
        <v>145</v>
      </c>
      <c r="AE193" s="79">
        <f>AE160+40</f>
        <v>323</v>
      </c>
      <c r="AF193" s="77">
        <f>AF160+40</f>
        <v>90</v>
      </c>
      <c r="AG193" s="89">
        <f>AG160+40</f>
        <v>61</v>
      </c>
      <c r="AH193" s="100">
        <v>419</v>
      </c>
    </row>
    <row r="194" spans="3:34" ht="13.5">
      <c r="C194" s="62">
        <f t="shared" si="135"/>
        <v>4641</v>
      </c>
      <c r="D194" s="62">
        <f t="shared" si="136"/>
        <v>4199</v>
      </c>
      <c r="E194" s="62">
        <f t="shared" si="137"/>
        <v>3757</v>
      </c>
      <c r="F194" s="62">
        <f t="shared" si="138"/>
        <v>3315</v>
      </c>
      <c r="G194" s="62">
        <f t="shared" si="139"/>
        <v>2873</v>
      </c>
      <c r="H194" s="62">
        <f t="shared" si="140"/>
        <v>2431</v>
      </c>
      <c r="I194" s="62">
        <f t="shared" si="141"/>
        <v>1989</v>
      </c>
      <c r="J194" s="62">
        <f t="shared" si="142"/>
        <v>1547</v>
      </c>
      <c r="K194" s="62">
        <f>SUM(V194:Z194)</f>
        <v>1105</v>
      </c>
      <c r="L194">
        <f>SUM(W194:Y194)</f>
        <v>663</v>
      </c>
      <c r="N194" s="96">
        <v>21</v>
      </c>
      <c r="O194" s="87">
        <f>O161+40</f>
        <v>383</v>
      </c>
      <c r="P194" s="73">
        <f>P161+40</f>
        <v>351</v>
      </c>
      <c r="Q194" s="78">
        <f>Q161+40</f>
        <v>319</v>
      </c>
      <c r="R194" s="57">
        <f>R161+40</f>
        <v>149</v>
      </c>
      <c r="S194" s="49">
        <f>S161+40</f>
        <v>169</v>
      </c>
      <c r="T194" s="41">
        <f>T161+40</f>
        <v>255</v>
      </c>
      <c r="U194" s="33">
        <f>U161+40</f>
        <v>241</v>
      </c>
      <c r="V194" s="25">
        <f>V161+40</f>
        <v>213</v>
      </c>
      <c r="W194" s="16">
        <f>W161+40</f>
        <v>223</v>
      </c>
      <c r="X194" s="4">
        <f>X161+40</f>
        <v>221</v>
      </c>
      <c r="Y194" s="17">
        <f>Y161+40</f>
        <v>219</v>
      </c>
      <c r="Z194" s="29">
        <f>Z161+40</f>
        <v>229</v>
      </c>
      <c r="AA194" s="37">
        <f>AA161+40</f>
        <v>201</v>
      </c>
      <c r="AB194" s="45">
        <f>AB161+40</f>
        <v>187</v>
      </c>
      <c r="AC194" s="51">
        <f>AC161+40</f>
        <v>273</v>
      </c>
      <c r="AD194" s="58">
        <f>AD161+40</f>
        <v>293</v>
      </c>
      <c r="AE194" s="79">
        <f>AE161+40</f>
        <v>123</v>
      </c>
      <c r="AF194" s="77">
        <f>AF161+40</f>
        <v>91</v>
      </c>
      <c r="AG194" s="89">
        <f>AG161+40</f>
        <v>59</v>
      </c>
      <c r="AH194" s="100">
        <v>421</v>
      </c>
    </row>
    <row r="195" spans="3:34" ht="14.25" thickBot="1">
      <c r="C195" s="62">
        <f t="shared" si="135"/>
        <v>4641</v>
      </c>
      <c r="D195" s="62">
        <f t="shared" si="136"/>
        <v>4199</v>
      </c>
      <c r="E195" s="62">
        <f t="shared" si="137"/>
        <v>3757</v>
      </c>
      <c r="F195" s="62">
        <f t="shared" si="138"/>
        <v>3315</v>
      </c>
      <c r="G195" s="62">
        <f t="shared" si="139"/>
        <v>2873</v>
      </c>
      <c r="H195" s="62">
        <f t="shared" si="140"/>
        <v>2431</v>
      </c>
      <c r="I195" s="62">
        <f t="shared" si="141"/>
        <v>1989</v>
      </c>
      <c r="J195" s="62">
        <f t="shared" si="142"/>
        <v>1547</v>
      </c>
      <c r="K195" s="62">
        <f>SUM(V195:Z195)</f>
        <v>1105</v>
      </c>
      <c r="L195">
        <f>SUM(W195:Y195)</f>
        <v>663</v>
      </c>
      <c r="N195" s="96">
        <v>425</v>
      </c>
      <c r="O195" s="87">
        <f>O162+40</f>
        <v>55</v>
      </c>
      <c r="P195" s="73">
        <f>P162+40</f>
        <v>96</v>
      </c>
      <c r="Q195" s="78">
        <f>Q162+40</f>
        <v>317</v>
      </c>
      <c r="R195" s="57">
        <f>R162+40</f>
        <v>151</v>
      </c>
      <c r="S195" s="49">
        <f>S162+40</f>
        <v>268</v>
      </c>
      <c r="T195" s="41">
        <f>T162+40</f>
        <v>256</v>
      </c>
      <c r="U195" s="33">
        <f>U162+40</f>
        <v>206</v>
      </c>
      <c r="V195" s="25">
        <f>V162+40</f>
        <v>233</v>
      </c>
      <c r="W195" s="18">
        <f>W162+40</f>
        <v>222</v>
      </c>
      <c r="X195" s="19">
        <f>X162+40</f>
        <v>217</v>
      </c>
      <c r="Y195" s="20">
        <f>Y162+40</f>
        <v>224</v>
      </c>
      <c r="Z195" s="29">
        <f>Z162+40</f>
        <v>209</v>
      </c>
      <c r="AA195" s="37">
        <f>AA162+40</f>
        <v>236</v>
      </c>
      <c r="AB195" s="45">
        <f>AB162+40</f>
        <v>186</v>
      </c>
      <c r="AC195" s="51">
        <f>AC162+40</f>
        <v>174</v>
      </c>
      <c r="AD195" s="58">
        <f>AD162+40</f>
        <v>291</v>
      </c>
      <c r="AE195" s="79">
        <f>AE162+40</f>
        <v>125</v>
      </c>
      <c r="AF195" s="77">
        <f>AF162+40</f>
        <v>346</v>
      </c>
      <c r="AG195" s="89">
        <f>AG162+40</f>
        <v>387</v>
      </c>
      <c r="AH195" s="100">
        <v>17</v>
      </c>
    </row>
    <row r="196" spans="3:34" ht="14.25" thickBot="1">
      <c r="C196" s="62">
        <f t="shared" si="135"/>
        <v>4641</v>
      </c>
      <c r="D196" s="62">
        <f t="shared" si="136"/>
        <v>4199</v>
      </c>
      <c r="E196" s="62">
        <f t="shared" si="137"/>
        <v>3757</v>
      </c>
      <c r="F196" s="62">
        <f t="shared" si="138"/>
        <v>3315</v>
      </c>
      <c r="G196" s="62">
        <f t="shared" si="139"/>
        <v>2873</v>
      </c>
      <c r="H196" s="62">
        <f t="shared" si="140"/>
        <v>2431</v>
      </c>
      <c r="I196" s="62">
        <f t="shared" si="141"/>
        <v>1989</v>
      </c>
      <c r="J196" s="62">
        <f t="shared" si="142"/>
        <v>1547</v>
      </c>
      <c r="K196" s="62">
        <f>SUM(V196:Z196)</f>
        <v>1105</v>
      </c>
      <c r="N196" s="96">
        <v>427</v>
      </c>
      <c r="O196" s="87">
        <f>O163+40</f>
        <v>53</v>
      </c>
      <c r="P196" s="73">
        <f>P163+40</f>
        <v>98</v>
      </c>
      <c r="Q196" s="78">
        <f>Q163+40</f>
        <v>315</v>
      </c>
      <c r="R196" s="57">
        <f>R163+40</f>
        <v>153</v>
      </c>
      <c r="S196" s="49">
        <f>S163+40</f>
        <v>266</v>
      </c>
      <c r="T196" s="41">
        <f>T163+40</f>
        <v>258</v>
      </c>
      <c r="U196" s="33">
        <f>U163+40</f>
        <v>208</v>
      </c>
      <c r="V196" s="26">
        <f>V163+40</f>
        <v>214</v>
      </c>
      <c r="W196" s="27">
        <f>W163+40</f>
        <v>216</v>
      </c>
      <c r="X196" s="27">
        <f>X163+40</f>
        <v>231</v>
      </c>
      <c r="Y196" s="27">
        <f>Y163+40</f>
        <v>232</v>
      </c>
      <c r="Z196" s="28">
        <f>Z163+40</f>
        <v>212</v>
      </c>
      <c r="AA196" s="37">
        <f>AA163+40</f>
        <v>234</v>
      </c>
      <c r="AB196" s="45">
        <f>AB163+40</f>
        <v>184</v>
      </c>
      <c r="AC196" s="51">
        <f>AC163+40</f>
        <v>176</v>
      </c>
      <c r="AD196" s="58">
        <f>AD163+40</f>
        <v>289</v>
      </c>
      <c r="AE196" s="79">
        <f>AE163+40</f>
        <v>127</v>
      </c>
      <c r="AF196" s="77">
        <f>AF163+40</f>
        <v>344</v>
      </c>
      <c r="AG196" s="89">
        <f>AG163+40</f>
        <v>389</v>
      </c>
      <c r="AH196" s="100">
        <v>15</v>
      </c>
    </row>
    <row r="197" spans="3:34" ht="14.25" thickBot="1">
      <c r="C197" s="62">
        <f t="shared" si="135"/>
        <v>4641</v>
      </c>
      <c r="D197" s="62">
        <f t="shared" si="136"/>
        <v>4199</v>
      </c>
      <c r="E197" s="62">
        <f t="shared" si="137"/>
        <v>3757</v>
      </c>
      <c r="F197" s="62">
        <f t="shared" si="138"/>
        <v>3315</v>
      </c>
      <c r="G197" s="62">
        <f t="shared" si="139"/>
        <v>2873</v>
      </c>
      <c r="H197" s="62">
        <f t="shared" si="140"/>
        <v>2431</v>
      </c>
      <c r="I197" s="62">
        <f t="shared" si="141"/>
        <v>1989</v>
      </c>
      <c r="J197" s="62">
        <f t="shared" si="142"/>
        <v>1547</v>
      </c>
      <c r="N197" s="96">
        <v>429</v>
      </c>
      <c r="O197" s="87">
        <f>O164+40</f>
        <v>51</v>
      </c>
      <c r="P197" s="73">
        <f>P164+40</f>
        <v>100</v>
      </c>
      <c r="Q197" s="78">
        <f>Q164+40</f>
        <v>313</v>
      </c>
      <c r="R197" s="57">
        <f>R164+40</f>
        <v>155</v>
      </c>
      <c r="S197" s="49">
        <f>S164+40</f>
        <v>264</v>
      </c>
      <c r="T197" s="41">
        <f>T164+40</f>
        <v>260</v>
      </c>
      <c r="U197" s="34">
        <f>U164+40</f>
        <v>204</v>
      </c>
      <c r="V197" s="35">
        <f>V164+40</f>
        <v>245</v>
      </c>
      <c r="W197" s="35">
        <f>W164+40</f>
        <v>243</v>
      </c>
      <c r="X197" s="35">
        <f>X164+40</f>
        <v>203</v>
      </c>
      <c r="Y197" s="35">
        <f>Y164+40</f>
        <v>205</v>
      </c>
      <c r="Z197" s="35">
        <f>Z164+40</f>
        <v>207</v>
      </c>
      <c r="AA197" s="36">
        <f>AA164+40</f>
        <v>240</v>
      </c>
      <c r="AB197" s="45">
        <f>AB164+40</f>
        <v>182</v>
      </c>
      <c r="AC197" s="51">
        <f>AC164+40</f>
        <v>178</v>
      </c>
      <c r="AD197" s="58">
        <f>AD164+40</f>
        <v>287</v>
      </c>
      <c r="AE197" s="79">
        <f>AE164+40</f>
        <v>129</v>
      </c>
      <c r="AF197" s="77">
        <f>AF164+40</f>
        <v>342</v>
      </c>
      <c r="AG197" s="89">
        <f>AG164+40</f>
        <v>391</v>
      </c>
      <c r="AH197" s="100">
        <v>13</v>
      </c>
    </row>
    <row r="198" spans="3:34" ht="14.25" thickBot="1">
      <c r="C198" s="62">
        <f t="shared" si="135"/>
        <v>4641</v>
      </c>
      <c r="D198" s="62">
        <f t="shared" si="136"/>
        <v>4199</v>
      </c>
      <c r="E198" s="62">
        <f t="shared" si="137"/>
        <v>3757</v>
      </c>
      <c r="F198" s="62">
        <f t="shared" si="138"/>
        <v>3315</v>
      </c>
      <c r="G198" s="62">
        <f t="shared" si="139"/>
        <v>2873</v>
      </c>
      <c r="H198" s="62">
        <f t="shared" si="140"/>
        <v>2431</v>
      </c>
      <c r="I198" s="62">
        <f t="shared" si="141"/>
        <v>1989</v>
      </c>
      <c r="N198" s="96">
        <v>431</v>
      </c>
      <c r="O198" s="87">
        <f>O165+40</f>
        <v>49</v>
      </c>
      <c r="P198" s="73">
        <f>P165+40</f>
        <v>102</v>
      </c>
      <c r="Q198" s="78">
        <f>Q165+40</f>
        <v>311</v>
      </c>
      <c r="R198" s="57">
        <f>R165+40</f>
        <v>157</v>
      </c>
      <c r="S198" s="49">
        <f>S165+40</f>
        <v>262</v>
      </c>
      <c r="T198" s="42">
        <f>T165+40</f>
        <v>188</v>
      </c>
      <c r="U198" s="43">
        <f>U165+40</f>
        <v>181</v>
      </c>
      <c r="V198" s="43">
        <f>V165+40</f>
        <v>183</v>
      </c>
      <c r="W198" s="43">
        <f>W165+40</f>
        <v>185</v>
      </c>
      <c r="X198" s="43">
        <f>X165+40</f>
        <v>253</v>
      </c>
      <c r="Y198" s="43">
        <f>Y165+40</f>
        <v>251</v>
      </c>
      <c r="Z198" s="43">
        <f>Z165+40</f>
        <v>249</v>
      </c>
      <c r="AA198" s="43">
        <f>AA165+40</f>
        <v>247</v>
      </c>
      <c r="AB198" s="44">
        <f>AB165+40</f>
        <v>252</v>
      </c>
      <c r="AC198" s="51">
        <f>AC165+40</f>
        <v>180</v>
      </c>
      <c r="AD198" s="58">
        <f>AD165+40</f>
        <v>285</v>
      </c>
      <c r="AE198" s="79">
        <f>AE165+40</f>
        <v>131</v>
      </c>
      <c r="AF198" s="77">
        <f>AF165+40</f>
        <v>340</v>
      </c>
      <c r="AG198" s="89">
        <f>AG165+40</f>
        <v>393</v>
      </c>
      <c r="AH198" s="100">
        <v>11</v>
      </c>
    </row>
    <row r="199" spans="3:34" ht="14.25" thickBot="1">
      <c r="C199" s="62">
        <f t="shared" si="135"/>
        <v>4641</v>
      </c>
      <c r="D199" s="62">
        <f t="shared" si="136"/>
        <v>4199</v>
      </c>
      <c r="E199" s="62">
        <f t="shared" si="137"/>
        <v>3757</v>
      </c>
      <c r="F199" s="62">
        <f t="shared" si="138"/>
        <v>3315</v>
      </c>
      <c r="G199" s="62">
        <f t="shared" si="139"/>
        <v>2873</v>
      </c>
      <c r="H199" s="62">
        <f t="shared" si="140"/>
        <v>2431</v>
      </c>
      <c r="N199" s="96">
        <v>433</v>
      </c>
      <c r="O199" s="87">
        <f>O166+40</f>
        <v>47</v>
      </c>
      <c r="P199" s="73">
        <f>P166+40</f>
        <v>104</v>
      </c>
      <c r="Q199" s="78">
        <f>Q166+40</f>
        <v>309</v>
      </c>
      <c r="R199" s="57">
        <f>R166+40</f>
        <v>159</v>
      </c>
      <c r="S199" s="50">
        <f>S166+40</f>
        <v>272</v>
      </c>
      <c r="T199" s="53">
        <f>T166+40</f>
        <v>179</v>
      </c>
      <c r="U199" s="53">
        <f>U166+40</f>
        <v>177</v>
      </c>
      <c r="V199" s="53">
        <f>V166+40</f>
        <v>175</v>
      </c>
      <c r="W199" s="53">
        <f>W166+40</f>
        <v>173</v>
      </c>
      <c r="X199" s="53">
        <f>X166+40</f>
        <v>171</v>
      </c>
      <c r="Y199" s="53">
        <f>Y166+40</f>
        <v>275</v>
      </c>
      <c r="Z199" s="53">
        <f>Z166+40</f>
        <v>277</v>
      </c>
      <c r="AA199" s="53">
        <f>AA166+40</f>
        <v>279</v>
      </c>
      <c r="AB199" s="53">
        <f>AB166+40</f>
        <v>281</v>
      </c>
      <c r="AC199" s="52">
        <f>AC166+40</f>
        <v>172</v>
      </c>
      <c r="AD199" s="58">
        <f>AD166+40</f>
        <v>283</v>
      </c>
      <c r="AE199" s="79">
        <f>AE166+40</f>
        <v>133</v>
      </c>
      <c r="AF199" s="77">
        <f>AF166+40</f>
        <v>338</v>
      </c>
      <c r="AG199" s="89">
        <f>AG166+40</f>
        <v>395</v>
      </c>
      <c r="AH199" s="100">
        <v>9</v>
      </c>
    </row>
    <row r="200" spans="3:34" ht="14.25" thickBot="1">
      <c r="C200" s="62">
        <f t="shared" si="135"/>
        <v>4641</v>
      </c>
      <c r="D200" s="62">
        <f t="shared" si="136"/>
        <v>4199</v>
      </c>
      <c r="E200" s="62">
        <f t="shared" si="137"/>
        <v>3757</v>
      </c>
      <c r="F200" s="62">
        <f t="shared" si="138"/>
        <v>3315</v>
      </c>
      <c r="G200" s="62">
        <f t="shared" si="139"/>
        <v>2873</v>
      </c>
      <c r="N200" s="96">
        <v>435</v>
      </c>
      <c r="O200" s="87">
        <f>O167+40</f>
        <v>45</v>
      </c>
      <c r="P200" s="73">
        <f>P167+40</f>
        <v>106</v>
      </c>
      <c r="Q200" s="78">
        <f>Q167+40</f>
        <v>307</v>
      </c>
      <c r="R200" s="59">
        <f>R167+40</f>
        <v>294</v>
      </c>
      <c r="S200" s="60">
        <f>S167+40</f>
        <v>282</v>
      </c>
      <c r="T200" s="60">
        <f>T167+40</f>
        <v>284</v>
      </c>
      <c r="U200" s="60">
        <f>U167+40</f>
        <v>286</v>
      </c>
      <c r="V200" s="60">
        <f>V167+40</f>
        <v>288</v>
      </c>
      <c r="W200" s="60">
        <f>W167+40</f>
        <v>290</v>
      </c>
      <c r="X200" s="60">
        <f>X167+40</f>
        <v>147</v>
      </c>
      <c r="Y200" s="60">
        <f>Y167+40</f>
        <v>146</v>
      </c>
      <c r="Z200" s="60">
        <f>Z167+40</f>
        <v>144</v>
      </c>
      <c r="AA200" s="60">
        <f>AA167+40</f>
        <v>142</v>
      </c>
      <c r="AB200" s="60">
        <f>AB167+40</f>
        <v>140</v>
      </c>
      <c r="AC200" s="60">
        <f>AC167+40</f>
        <v>138</v>
      </c>
      <c r="AD200" s="61">
        <f>AD167+40</f>
        <v>292</v>
      </c>
      <c r="AE200" s="79">
        <f>AE167+40</f>
        <v>135</v>
      </c>
      <c r="AF200" s="77">
        <f>AF167+40</f>
        <v>336</v>
      </c>
      <c r="AG200" s="89">
        <f>AG167+40</f>
        <v>397</v>
      </c>
      <c r="AH200" s="100">
        <v>7</v>
      </c>
    </row>
    <row r="201" spans="3:34" ht="14.25" thickBot="1">
      <c r="C201" s="62">
        <f t="shared" si="135"/>
        <v>4641</v>
      </c>
      <c r="D201" s="62">
        <f t="shared" si="136"/>
        <v>4199</v>
      </c>
      <c r="E201" s="62">
        <f t="shared" si="137"/>
        <v>3757</v>
      </c>
      <c r="F201" s="62">
        <f t="shared" si="138"/>
        <v>3315</v>
      </c>
      <c r="N201" s="96">
        <v>437</v>
      </c>
      <c r="O201" s="87">
        <f>O168+40</f>
        <v>43</v>
      </c>
      <c r="P201" s="73">
        <f>P168+40</f>
        <v>108</v>
      </c>
      <c r="Q201" s="80">
        <f>Q168+40</f>
        <v>318</v>
      </c>
      <c r="R201" s="81">
        <f>R168+40</f>
        <v>110</v>
      </c>
      <c r="S201" s="81">
        <f>S168+40</f>
        <v>112</v>
      </c>
      <c r="T201" s="81">
        <f>T168+40</f>
        <v>114</v>
      </c>
      <c r="U201" s="81">
        <f>U168+40</f>
        <v>116</v>
      </c>
      <c r="V201" s="81">
        <f>V168+40</f>
        <v>118</v>
      </c>
      <c r="W201" s="81">
        <f>W168+40</f>
        <v>120</v>
      </c>
      <c r="X201" s="81">
        <f>X168+40</f>
        <v>121</v>
      </c>
      <c r="Y201" s="81">
        <f>Y168+40</f>
        <v>316</v>
      </c>
      <c r="Z201" s="81">
        <f>Z168+40</f>
        <v>314</v>
      </c>
      <c r="AA201" s="81">
        <f>AA168+40</f>
        <v>312</v>
      </c>
      <c r="AB201" s="81">
        <f>AB168+40</f>
        <v>310</v>
      </c>
      <c r="AC201" s="81">
        <f>AC168+40</f>
        <v>308</v>
      </c>
      <c r="AD201" s="81">
        <f>AD168+40</f>
        <v>306</v>
      </c>
      <c r="AE201" s="82">
        <f>AE168+40</f>
        <v>320</v>
      </c>
      <c r="AF201" s="77">
        <f>AF168+40</f>
        <v>334</v>
      </c>
      <c r="AG201" s="89">
        <f>AG168+40</f>
        <v>399</v>
      </c>
      <c r="AH201" s="100">
        <v>5</v>
      </c>
    </row>
    <row r="202" spans="3:34" ht="14.25" thickBot="1">
      <c r="C202" s="62">
        <f t="shared" si="135"/>
        <v>4641</v>
      </c>
      <c r="D202" s="62">
        <f t="shared" si="136"/>
        <v>4199</v>
      </c>
      <c r="E202" s="62">
        <f t="shared" si="137"/>
        <v>3757</v>
      </c>
      <c r="N202" s="96">
        <v>439</v>
      </c>
      <c r="O202" s="87">
        <f>O169+40</f>
        <v>41</v>
      </c>
      <c r="P202" s="74">
        <f>P169+40</f>
        <v>94</v>
      </c>
      <c r="Q202" s="75">
        <f>Q169+40</f>
        <v>365</v>
      </c>
      <c r="R202" s="75">
        <f>R169+40</f>
        <v>363</v>
      </c>
      <c r="S202" s="75">
        <f>S169+40</f>
        <v>361</v>
      </c>
      <c r="T202" s="75">
        <f>T169+40</f>
        <v>359</v>
      </c>
      <c r="U202" s="75">
        <f>U169+40</f>
        <v>357</v>
      </c>
      <c r="V202" s="75">
        <f>V169+40</f>
        <v>355</v>
      </c>
      <c r="W202" s="75">
        <f>W169+40</f>
        <v>353</v>
      </c>
      <c r="X202" s="75">
        <f>X169+40</f>
        <v>93</v>
      </c>
      <c r="Y202" s="75">
        <f>Y169+40</f>
        <v>95</v>
      </c>
      <c r="Z202" s="75">
        <f>Z169+40</f>
        <v>97</v>
      </c>
      <c r="AA202" s="75">
        <f>AA169+40</f>
        <v>99</v>
      </c>
      <c r="AB202" s="75">
        <f>AB169+40</f>
        <v>101</v>
      </c>
      <c r="AC202" s="75">
        <f>AC169+40</f>
        <v>103</v>
      </c>
      <c r="AD202" s="75">
        <f>AD169+40</f>
        <v>105</v>
      </c>
      <c r="AE202" s="75">
        <f>AE169+40</f>
        <v>107</v>
      </c>
      <c r="AF202" s="76">
        <f>AF169+40</f>
        <v>350</v>
      </c>
      <c r="AG202" s="89">
        <f>AG169+40</f>
        <v>401</v>
      </c>
      <c r="AH202" s="100">
        <v>3</v>
      </c>
    </row>
    <row r="203" spans="3:34" ht="14.25" thickBot="1">
      <c r="C203" s="62">
        <f t="shared" si="135"/>
        <v>4641</v>
      </c>
      <c r="D203" s="62">
        <f t="shared" si="136"/>
        <v>4199</v>
      </c>
      <c r="N203" s="96">
        <v>441</v>
      </c>
      <c r="O203" s="88">
        <f>O170+40</f>
        <v>58</v>
      </c>
      <c r="P203" s="91">
        <f>P170+40</f>
        <v>400</v>
      </c>
      <c r="Q203" s="91">
        <f>Q170+40</f>
        <v>398</v>
      </c>
      <c r="R203" s="91">
        <f>R170+40</f>
        <v>396</v>
      </c>
      <c r="S203" s="91">
        <f>S170+40</f>
        <v>394</v>
      </c>
      <c r="T203" s="91">
        <f>T170+40</f>
        <v>392</v>
      </c>
      <c r="U203" s="91">
        <f>U170+40</f>
        <v>390</v>
      </c>
      <c r="V203" s="91">
        <f>V170+40</f>
        <v>388</v>
      </c>
      <c r="W203" s="91">
        <f>W170+40</f>
        <v>386</v>
      </c>
      <c r="X203" s="91">
        <f>X170+40</f>
        <v>385</v>
      </c>
      <c r="Y203" s="91">
        <f>Y170+40</f>
        <v>62</v>
      </c>
      <c r="Z203" s="91">
        <f>Z170+40</f>
        <v>64</v>
      </c>
      <c r="AA203" s="91">
        <f>AA170+40</f>
        <v>66</v>
      </c>
      <c r="AB203" s="91">
        <f>AB170+40</f>
        <v>68</v>
      </c>
      <c r="AC203" s="91">
        <f>AC170+40</f>
        <v>70</v>
      </c>
      <c r="AD203" s="91">
        <f>AD170+40</f>
        <v>72</v>
      </c>
      <c r="AE203" s="91">
        <f>AE170+40</f>
        <v>74</v>
      </c>
      <c r="AF203" s="91">
        <f>AF170+40</f>
        <v>76</v>
      </c>
      <c r="AG203" s="90">
        <f>AG170+40</f>
        <v>60</v>
      </c>
      <c r="AH203" s="100">
        <v>1</v>
      </c>
    </row>
    <row r="204" spans="3:34" ht="14.25" thickBot="1">
      <c r="C204" s="62">
        <f t="shared" si="135"/>
        <v>4641</v>
      </c>
      <c r="N204" s="97">
        <v>22</v>
      </c>
      <c r="O204" s="98">
        <v>40</v>
      </c>
      <c r="P204" s="98">
        <v>38</v>
      </c>
      <c r="Q204" s="98">
        <v>36</v>
      </c>
      <c r="R204" s="98">
        <v>34</v>
      </c>
      <c r="S204" s="98">
        <v>32</v>
      </c>
      <c r="T204" s="98">
        <v>30</v>
      </c>
      <c r="U204" s="98">
        <v>28</v>
      </c>
      <c r="V204" s="98">
        <v>26</v>
      </c>
      <c r="W204" s="98">
        <v>24</v>
      </c>
      <c r="X204" s="98">
        <v>423</v>
      </c>
      <c r="Y204" s="98">
        <v>424</v>
      </c>
      <c r="Z204" s="98">
        <v>426</v>
      </c>
      <c r="AA204" s="98">
        <v>428</v>
      </c>
      <c r="AB204" s="98">
        <v>430</v>
      </c>
      <c r="AC204" s="98">
        <v>432</v>
      </c>
      <c r="AD204" s="98">
        <v>434</v>
      </c>
      <c r="AE204" s="98">
        <v>436</v>
      </c>
      <c r="AF204" s="98">
        <v>438</v>
      </c>
      <c r="AG204" s="98">
        <v>440</v>
      </c>
      <c r="AH204" s="99">
        <v>20</v>
      </c>
    </row>
    <row r="205" spans="3:34" ht="13.5">
      <c r="C205" s="62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</row>
    <row r="206" spans="3:34" ht="13.5">
      <c r="C206" s="62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</row>
    <row r="207" spans="1:46" ht="13.5">
      <c r="A207" s="62">
        <f>M219+N220+O221+P222+Q223+R224+S225+T226+U227+V228+W229+X230+Y231+Z232+AA233+AB234+AC235+AD236+AE237+AF238+AG239+AH240+AI241</f>
        <v>6095</v>
      </c>
      <c r="C207" s="62"/>
      <c r="M207" s="62">
        <f>SUM(M219:M241)</f>
        <v>6095</v>
      </c>
      <c r="N207" s="62">
        <f aca="true" t="shared" si="143" ref="N207:AI207">SUM(N219:N241)</f>
        <v>6095</v>
      </c>
      <c r="O207" s="62">
        <f t="shared" si="143"/>
        <v>6095</v>
      </c>
      <c r="P207" s="62">
        <f t="shared" si="143"/>
        <v>6095</v>
      </c>
      <c r="Q207" s="62">
        <f t="shared" si="143"/>
        <v>6095</v>
      </c>
      <c r="R207" s="62">
        <f t="shared" si="143"/>
        <v>6095</v>
      </c>
      <c r="S207" s="62">
        <f t="shared" si="143"/>
        <v>6095</v>
      </c>
      <c r="T207" s="62">
        <f t="shared" si="143"/>
        <v>6095</v>
      </c>
      <c r="U207" s="62">
        <f t="shared" si="143"/>
        <v>6095</v>
      </c>
      <c r="V207" s="62">
        <f t="shared" si="143"/>
        <v>6095</v>
      </c>
      <c r="W207" s="62">
        <f t="shared" si="143"/>
        <v>6095</v>
      </c>
      <c r="X207" s="62">
        <f t="shared" si="143"/>
        <v>6095</v>
      </c>
      <c r="Y207" s="62">
        <f t="shared" si="143"/>
        <v>6095</v>
      </c>
      <c r="Z207" s="62">
        <f t="shared" si="143"/>
        <v>6095</v>
      </c>
      <c r="AA207" s="62">
        <f t="shared" si="143"/>
        <v>6095</v>
      </c>
      <c r="AB207" s="62">
        <f t="shared" si="143"/>
        <v>6095</v>
      </c>
      <c r="AC207" s="62">
        <f t="shared" si="143"/>
        <v>6095</v>
      </c>
      <c r="AD207" s="62">
        <f t="shared" si="143"/>
        <v>6095</v>
      </c>
      <c r="AE207" s="62">
        <f t="shared" si="143"/>
        <v>6095</v>
      </c>
      <c r="AF207" s="62">
        <f t="shared" si="143"/>
        <v>6095</v>
      </c>
      <c r="AG207" s="62">
        <f t="shared" si="143"/>
        <v>6095</v>
      </c>
      <c r="AH207" s="62">
        <f t="shared" si="143"/>
        <v>6095</v>
      </c>
      <c r="AI207" s="62">
        <f t="shared" si="143"/>
        <v>6095</v>
      </c>
      <c r="AT207" s="62">
        <f>AI219+AH220+AG221+AF222+AE223+AD224+AC225+AB226+AA227+Z228+Y229+X230+W231+V232+U233+T234+S235+R236+Q237+P238+O239+N240+M241</f>
        <v>6095</v>
      </c>
    </row>
    <row r="208" spans="2:45" ht="13.5">
      <c r="B208" s="62">
        <f>N220+O221+P222+Q223+R224+S225+T226+U227+V228+W229+X230+Y231+Z232+AA233+AB234+AC235+AD236+AE237+AF238+AG239+AH240</f>
        <v>5565</v>
      </c>
      <c r="C208" s="62"/>
      <c r="N208" s="63">
        <f>SUM(N220:N240)</f>
        <v>5565</v>
      </c>
      <c r="O208" s="63">
        <f aca="true" t="shared" si="144" ref="O208:AH208">SUM(O220:O240)</f>
        <v>5565</v>
      </c>
      <c r="P208" s="63">
        <f t="shared" si="144"/>
        <v>5565</v>
      </c>
      <c r="Q208" s="63">
        <f t="shared" si="144"/>
        <v>5565</v>
      </c>
      <c r="R208" s="63">
        <f t="shared" si="144"/>
        <v>5565</v>
      </c>
      <c r="S208" s="63">
        <f t="shared" si="144"/>
        <v>5565</v>
      </c>
      <c r="T208" s="63">
        <f t="shared" si="144"/>
        <v>5565</v>
      </c>
      <c r="U208" s="63">
        <f t="shared" si="144"/>
        <v>5565</v>
      </c>
      <c r="V208" s="63">
        <f t="shared" si="144"/>
        <v>5565</v>
      </c>
      <c r="W208" s="63">
        <f t="shared" si="144"/>
        <v>5565</v>
      </c>
      <c r="X208" s="63">
        <f t="shared" si="144"/>
        <v>5565</v>
      </c>
      <c r="Y208" s="63">
        <f t="shared" si="144"/>
        <v>5565</v>
      </c>
      <c r="Z208" s="63">
        <f t="shared" si="144"/>
        <v>5565</v>
      </c>
      <c r="AA208" s="63">
        <f t="shared" si="144"/>
        <v>5565</v>
      </c>
      <c r="AB208" s="63">
        <f t="shared" si="144"/>
        <v>5565</v>
      </c>
      <c r="AC208" s="63">
        <f t="shared" si="144"/>
        <v>5565</v>
      </c>
      <c r="AD208" s="63">
        <f t="shared" si="144"/>
        <v>5565</v>
      </c>
      <c r="AE208" s="63">
        <f t="shared" si="144"/>
        <v>5565</v>
      </c>
      <c r="AF208" s="63">
        <f t="shared" si="144"/>
        <v>5565</v>
      </c>
      <c r="AG208" s="63">
        <f t="shared" si="144"/>
        <v>5565</v>
      </c>
      <c r="AH208" s="63">
        <f t="shared" si="144"/>
        <v>5565</v>
      </c>
      <c r="AS208" s="62">
        <f>AH220+AG221+AF222+AE223+AD224+AC225+AB226+AA227+Z228+Y229+X230+W231+V232+U233+T234+S235+R236+Q237+P238+O239+N240</f>
        <v>5565</v>
      </c>
    </row>
    <row r="209" spans="3:44" ht="13.5">
      <c r="C209" s="62">
        <f>O221+P222+Q223+R224+S225+T226+U227+V228+W229+X230+Y231+Z232+AA233+AB234+AC235+AD236+AE237+AF238+AG239</f>
        <v>5035</v>
      </c>
      <c r="N209" s="4"/>
      <c r="O209" s="63">
        <f>SUM(O221:O239)</f>
        <v>5035</v>
      </c>
      <c r="P209" s="63">
        <f aca="true" t="shared" si="145" ref="P209:AG209">SUM(P221:P239)</f>
        <v>5035</v>
      </c>
      <c r="Q209" s="63">
        <f t="shared" si="145"/>
        <v>5035</v>
      </c>
      <c r="R209" s="63">
        <f t="shared" si="145"/>
        <v>5035</v>
      </c>
      <c r="S209" s="63">
        <f t="shared" si="145"/>
        <v>5035</v>
      </c>
      <c r="T209" s="63">
        <f t="shared" si="145"/>
        <v>5035</v>
      </c>
      <c r="U209" s="63">
        <f t="shared" si="145"/>
        <v>5035</v>
      </c>
      <c r="V209" s="63">
        <f t="shared" si="145"/>
        <v>5035</v>
      </c>
      <c r="W209" s="63">
        <f t="shared" si="145"/>
        <v>5035</v>
      </c>
      <c r="X209" s="63">
        <f t="shared" si="145"/>
        <v>5035</v>
      </c>
      <c r="Y209" s="63">
        <f t="shared" si="145"/>
        <v>5035</v>
      </c>
      <c r="Z209" s="63">
        <f t="shared" si="145"/>
        <v>5035</v>
      </c>
      <c r="AA209" s="63">
        <f t="shared" si="145"/>
        <v>5035</v>
      </c>
      <c r="AB209" s="63">
        <f t="shared" si="145"/>
        <v>5035</v>
      </c>
      <c r="AC209" s="63">
        <f t="shared" si="145"/>
        <v>5035</v>
      </c>
      <c r="AD209" s="63">
        <f t="shared" si="145"/>
        <v>5035</v>
      </c>
      <c r="AE209" s="63">
        <f t="shared" si="145"/>
        <v>5035</v>
      </c>
      <c r="AF209" s="63">
        <f t="shared" si="145"/>
        <v>5035</v>
      </c>
      <c r="AG209" s="63">
        <f t="shared" si="145"/>
        <v>5035</v>
      </c>
      <c r="AH209" s="4"/>
      <c r="AR209" s="62">
        <f>AG221+AF222+AE223+AD224+AC225+AB226+AA227+Z228+Y229+X230+W231+V232+U233+T234+S235+R236+Q237+P238+O239</f>
        <v>5035</v>
      </c>
    </row>
    <row r="210" spans="3:43" ht="13.5">
      <c r="C210" s="62"/>
      <c r="D210" s="62">
        <f>P222+Q223+R224+S225+T226+U227+V228+W229+X230+Y231+Z232+AA233+AB234+AC235+AD236+AE237+AF238</f>
        <v>4505</v>
      </c>
      <c r="N210" s="4"/>
      <c r="O210" s="4"/>
      <c r="P210" s="63">
        <f>SUM(P222:P238)</f>
        <v>4505</v>
      </c>
      <c r="Q210" s="63">
        <f aca="true" t="shared" si="146" ref="Q210:AF210">SUM(Q222:Q238)</f>
        <v>4505</v>
      </c>
      <c r="R210" s="63">
        <f t="shared" si="146"/>
        <v>4505</v>
      </c>
      <c r="S210" s="63">
        <f t="shared" si="146"/>
        <v>4505</v>
      </c>
      <c r="T210" s="63">
        <f t="shared" si="146"/>
        <v>4505</v>
      </c>
      <c r="U210" s="63">
        <f t="shared" si="146"/>
        <v>4505</v>
      </c>
      <c r="V210" s="63">
        <f t="shared" si="146"/>
        <v>4505</v>
      </c>
      <c r="W210" s="63">
        <f t="shared" si="146"/>
        <v>4505</v>
      </c>
      <c r="X210" s="63">
        <f t="shared" si="146"/>
        <v>4505</v>
      </c>
      <c r="Y210" s="63">
        <f t="shared" si="146"/>
        <v>4505</v>
      </c>
      <c r="Z210" s="63">
        <f t="shared" si="146"/>
        <v>4505</v>
      </c>
      <c r="AA210" s="63">
        <f t="shared" si="146"/>
        <v>4505</v>
      </c>
      <c r="AB210" s="63">
        <f t="shared" si="146"/>
        <v>4505</v>
      </c>
      <c r="AC210" s="63">
        <f t="shared" si="146"/>
        <v>4505</v>
      </c>
      <c r="AD210" s="63">
        <f t="shared" si="146"/>
        <v>4505</v>
      </c>
      <c r="AE210" s="63">
        <f t="shared" si="146"/>
        <v>4505</v>
      </c>
      <c r="AF210" s="63">
        <f t="shared" si="146"/>
        <v>4505</v>
      </c>
      <c r="AG210" s="4"/>
      <c r="AH210" s="4"/>
      <c r="AQ210" s="62">
        <f>AF222+AE223+AD224+AC225+AB226+AA227+Z228+Y229+X230+W231+V232+U233+T234+S235+R236+Q237+P238</f>
        <v>4505</v>
      </c>
    </row>
    <row r="211" spans="3:42" ht="13.5">
      <c r="C211" s="62"/>
      <c r="E211" s="62">
        <f>Q223+R224+S225+T226+U227+V228+W229+X230+Y231+Z232+AA233+AB234+AC235+AD236+AE237</f>
        <v>3975</v>
      </c>
      <c r="N211" s="4"/>
      <c r="O211" s="4"/>
      <c r="P211" s="4"/>
      <c r="Q211" s="63">
        <f>SUM(Q223:Q237)</f>
        <v>3975</v>
      </c>
      <c r="R211" s="63">
        <f aca="true" t="shared" si="147" ref="R211:AE211">SUM(R223:R237)</f>
        <v>3975</v>
      </c>
      <c r="S211" s="63">
        <f t="shared" si="147"/>
        <v>3975</v>
      </c>
      <c r="T211" s="63">
        <f t="shared" si="147"/>
        <v>3975</v>
      </c>
      <c r="U211" s="63">
        <f t="shared" si="147"/>
        <v>3975</v>
      </c>
      <c r="V211" s="63">
        <f t="shared" si="147"/>
        <v>3975</v>
      </c>
      <c r="W211" s="63">
        <f t="shared" si="147"/>
        <v>3975</v>
      </c>
      <c r="X211" s="63">
        <f t="shared" si="147"/>
        <v>3975</v>
      </c>
      <c r="Y211" s="63">
        <f t="shared" si="147"/>
        <v>3975</v>
      </c>
      <c r="Z211" s="63">
        <f t="shared" si="147"/>
        <v>3975</v>
      </c>
      <c r="AA211" s="63">
        <f t="shared" si="147"/>
        <v>3975</v>
      </c>
      <c r="AB211" s="63">
        <f t="shared" si="147"/>
        <v>3975</v>
      </c>
      <c r="AC211" s="63">
        <f t="shared" si="147"/>
        <v>3975</v>
      </c>
      <c r="AD211" s="63">
        <f t="shared" si="147"/>
        <v>3975</v>
      </c>
      <c r="AE211" s="63">
        <f t="shared" si="147"/>
        <v>3975</v>
      </c>
      <c r="AF211" s="4"/>
      <c r="AG211" s="4"/>
      <c r="AH211" s="4"/>
      <c r="AP211" s="62">
        <f>AE223+AD224+AC225+AB226+AA227+Z228+Y229+X230+W231+V232+U233+T234+S235+R236+Q237</f>
        <v>3975</v>
      </c>
    </row>
    <row r="212" spans="3:41" ht="13.5">
      <c r="C212" s="62"/>
      <c r="F212" s="62">
        <f>R224+S225+T226+U227+V228+W229+X230+Y231+Z232+AA233+AB234+AC235+AD236</f>
        <v>3445</v>
      </c>
      <c r="N212" s="4"/>
      <c r="O212" s="4"/>
      <c r="P212" s="4"/>
      <c r="Q212" s="4"/>
      <c r="R212" s="63">
        <f>SUM(R224:R236)</f>
        <v>3445</v>
      </c>
      <c r="S212" s="63">
        <f aca="true" t="shared" si="148" ref="S212:AD212">SUM(S224:S236)</f>
        <v>3445</v>
      </c>
      <c r="T212" s="63">
        <f t="shared" si="148"/>
        <v>3445</v>
      </c>
      <c r="U212" s="63">
        <f t="shared" si="148"/>
        <v>3445</v>
      </c>
      <c r="V212" s="63">
        <f t="shared" si="148"/>
        <v>3445</v>
      </c>
      <c r="W212" s="63">
        <f t="shared" si="148"/>
        <v>3445</v>
      </c>
      <c r="X212" s="63">
        <f t="shared" si="148"/>
        <v>3445</v>
      </c>
      <c r="Y212" s="63">
        <f t="shared" si="148"/>
        <v>3445</v>
      </c>
      <c r="Z212" s="63">
        <f t="shared" si="148"/>
        <v>3445</v>
      </c>
      <c r="AA212" s="63">
        <f t="shared" si="148"/>
        <v>3445</v>
      </c>
      <c r="AB212" s="63">
        <f t="shared" si="148"/>
        <v>3445</v>
      </c>
      <c r="AC212" s="63">
        <f t="shared" si="148"/>
        <v>3445</v>
      </c>
      <c r="AD212" s="63">
        <f t="shared" si="148"/>
        <v>3445</v>
      </c>
      <c r="AE212" s="4"/>
      <c r="AF212" s="4"/>
      <c r="AG212" s="4"/>
      <c r="AH212" s="4"/>
      <c r="AO212" s="62">
        <f>AD224+AC225+AB226+AA227+Z228+Y229+X230+W231+V232+U233+T234+S235+R236</f>
        <v>3445</v>
      </c>
    </row>
    <row r="213" spans="3:40" ht="13.5">
      <c r="C213" s="62"/>
      <c r="G213" s="62">
        <f>S225+T226+U227+V228+W229+X230+Y231+Z232+AA233+AB234+AC235</f>
        <v>2915</v>
      </c>
      <c r="N213" s="4"/>
      <c r="O213" s="4"/>
      <c r="P213" s="4"/>
      <c r="Q213" s="4"/>
      <c r="R213" s="4"/>
      <c r="S213" s="63">
        <f>SUM(S225:S235)</f>
        <v>2915</v>
      </c>
      <c r="T213" s="63">
        <f aca="true" t="shared" si="149" ref="T213:AC213">SUM(T225:T235)</f>
        <v>2915</v>
      </c>
      <c r="U213" s="63">
        <f t="shared" si="149"/>
        <v>2915</v>
      </c>
      <c r="V213" s="63">
        <f t="shared" si="149"/>
        <v>2915</v>
      </c>
      <c r="W213" s="63">
        <f t="shared" si="149"/>
        <v>2915</v>
      </c>
      <c r="X213" s="63">
        <f t="shared" si="149"/>
        <v>2915</v>
      </c>
      <c r="Y213" s="63">
        <f t="shared" si="149"/>
        <v>2915</v>
      </c>
      <c r="Z213" s="63">
        <f t="shared" si="149"/>
        <v>2915</v>
      </c>
      <c r="AA213" s="63">
        <f t="shared" si="149"/>
        <v>2915</v>
      </c>
      <c r="AB213" s="63">
        <f t="shared" si="149"/>
        <v>2915</v>
      </c>
      <c r="AC213" s="63">
        <f t="shared" si="149"/>
        <v>2915</v>
      </c>
      <c r="AD213" s="4"/>
      <c r="AE213" s="4"/>
      <c r="AF213" s="4"/>
      <c r="AG213" s="4"/>
      <c r="AH213" s="4"/>
      <c r="AN213" s="62">
        <f>AC225+AB226+AA227+Z228+Y229+X230+W231+V232+U233+T234+S235</f>
        <v>2915</v>
      </c>
    </row>
    <row r="214" spans="3:39" ht="13.5">
      <c r="C214" s="62"/>
      <c r="H214" s="62">
        <f>T226+U227+V228+W229+X230+Y231+Z232+AA233+AB234</f>
        <v>2385</v>
      </c>
      <c r="N214" s="4"/>
      <c r="O214" s="4"/>
      <c r="P214" s="4"/>
      <c r="Q214" s="4"/>
      <c r="R214" s="4"/>
      <c r="S214" s="4"/>
      <c r="T214" s="63">
        <f>SUM(T226:T234)</f>
        <v>2385</v>
      </c>
      <c r="U214" s="63">
        <f aca="true" t="shared" si="150" ref="U214:AB214">SUM(U226:U234)</f>
        <v>2385</v>
      </c>
      <c r="V214" s="63">
        <f t="shared" si="150"/>
        <v>2385</v>
      </c>
      <c r="W214" s="63">
        <f t="shared" si="150"/>
        <v>2385</v>
      </c>
      <c r="X214" s="63">
        <f t="shared" si="150"/>
        <v>2385</v>
      </c>
      <c r="Y214" s="63">
        <f t="shared" si="150"/>
        <v>2385</v>
      </c>
      <c r="Z214" s="63">
        <f t="shared" si="150"/>
        <v>2385</v>
      </c>
      <c r="AA214" s="63">
        <f t="shared" si="150"/>
        <v>2385</v>
      </c>
      <c r="AB214" s="63">
        <f t="shared" si="150"/>
        <v>2385</v>
      </c>
      <c r="AC214" s="4"/>
      <c r="AD214" s="4"/>
      <c r="AE214" s="4"/>
      <c r="AF214" s="4"/>
      <c r="AG214" s="4"/>
      <c r="AH214" s="4"/>
      <c r="AM214" s="62">
        <f>SUM(AB226+AA227+Z228+Y229+X230+W231+V232+U233+T234)</f>
        <v>2385</v>
      </c>
    </row>
    <row r="215" spans="3:38" ht="13.5">
      <c r="C215" s="62"/>
      <c r="I215" s="62">
        <f>U227+V228+W229+X230+Y231+Z232+AA233</f>
        <v>1855</v>
      </c>
      <c r="N215" s="4"/>
      <c r="O215" s="4"/>
      <c r="P215" s="4"/>
      <c r="Q215" s="4"/>
      <c r="R215" s="4"/>
      <c r="S215" s="4"/>
      <c r="T215" s="4"/>
      <c r="U215" s="63">
        <f>SUM(U227:U233)</f>
        <v>1855</v>
      </c>
      <c r="V215" s="63">
        <f aca="true" t="shared" si="151" ref="V215:AA215">SUM(V227:V233)</f>
        <v>1855</v>
      </c>
      <c r="W215" s="63">
        <f t="shared" si="151"/>
        <v>1855</v>
      </c>
      <c r="X215" s="63">
        <f t="shared" si="151"/>
        <v>1855</v>
      </c>
      <c r="Y215" s="63">
        <f t="shared" si="151"/>
        <v>1855</v>
      </c>
      <c r="Z215" s="63">
        <f t="shared" si="151"/>
        <v>1855</v>
      </c>
      <c r="AA215" s="63">
        <f t="shared" si="151"/>
        <v>1855</v>
      </c>
      <c r="AB215" s="4"/>
      <c r="AC215" s="4"/>
      <c r="AD215" s="4"/>
      <c r="AE215" s="4"/>
      <c r="AF215" s="4"/>
      <c r="AG215" s="4"/>
      <c r="AH215" s="4"/>
      <c r="AL215" s="62">
        <f>AA227+Z228+Y229+X230+W231+V232+U233</f>
        <v>1855</v>
      </c>
    </row>
    <row r="216" spans="3:37" ht="13.5">
      <c r="C216" s="62"/>
      <c r="J216" s="62">
        <f>V228+W229+X230+Y231+Z232</f>
        <v>1325</v>
      </c>
      <c r="N216" s="4"/>
      <c r="O216" s="4"/>
      <c r="P216" s="4"/>
      <c r="Q216" s="4"/>
      <c r="R216" s="4"/>
      <c r="S216" s="4"/>
      <c r="T216" s="4"/>
      <c r="U216" s="4"/>
      <c r="V216" s="63">
        <f>SUM(V228:V232)</f>
        <v>1325</v>
      </c>
      <c r="W216" s="63">
        <f>SUM(W228:W232)</f>
        <v>1325</v>
      </c>
      <c r="X216" s="63">
        <f>SUM(X228:X232)</f>
        <v>1325</v>
      </c>
      <c r="Y216" s="63">
        <f>SUM(Y228:Y232)</f>
        <v>1325</v>
      </c>
      <c r="Z216" s="63">
        <f>SUM(Z228:Z232)</f>
        <v>1325</v>
      </c>
      <c r="AA216" s="4"/>
      <c r="AB216" s="4"/>
      <c r="AC216" s="4"/>
      <c r="AD216" s="4"/>
      <c r="AE216" s="4"/>
      <c r="AF216" s="4"/>
      <c r="AG216" s="4"/>
      <c r="AH216" s="4"/>
      <c r="AK216" s="62">
        <f>Z228+Y229+X230+W231+V232</f>
        <v>1325</v>
      </c>
    </row>
    <row r="217" spans="3:36" ht="13.5">
      <c r="C217" s="62"/>
      <c r="K217" s="62">
        <f>W229+X230+Y231</f>
        <v>795</v>
      </c>
      <c r="N217" s="4"/>
      <c r="O217" s="4"/>
      <c r="P217" s="4"/>
      <c r="Q217" s="4"/>
      <c r="R217" s="4"/>
      <c r="S217" s="4"/>
      <c r="T217" s="4"/>
      <c r="U217" s="4"/>
      <c r="V217" s="4"/>
      <c r="W217" s="63">
        <f>SUM(W229:W231)</f>
        <v>795</v>
      </c>
      <c r="X217" s="63">
        <f>SUM(X229:X231)</f>
        <v>795</v>
      </c>
      <c r="Y217" s="63">
        <f>SUM(Y229:Y231)</f>
        <v>795</v>
      </c>
      <c r="Z217" s="4"/>
      <c r="AA217" s="4"/>
      <c r="AB217" s="4"/>
      <c r="AC217" s="4"/>
      <c r="AD217" s="4"/>
      <c r="AE217" s="4"/>
      <c r="AF217" s="4"/>
      <c r="AG217" s="4"/>
      <c r="AH217" s="4"/>
      <c r="AJ217" s="62">
        <f>Y229+X230+W231</f>
        <v>795</v>
      </c>
    </row>
    <row r="218" spans="3:34" ht="14.25" thickBot="1">
      <c r="C218" s="62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</row>
    <row r="219" spans="1:35" ht="14.25" thickBot="1">
      <c r="A219" s="62">
        <f aca="true" t="shared" si="152" ref="A219:A241">SUM(M219:AI219)</f>
        <v>6095</v>
      </c>
      <c r="M219" s="101">
        <v>22</v>
      </c>
      <c r="N219" s="102">
        <v>528</v>
      </c>
      <c r="O219" s="102">
        <v>526</v>
      </c>
      <c r="P219" s="102">
        <v>524</v>
      </c>
      <c r="Q219" s="102">
        <v>522</v>
      </c>
      <c r="R219" s="102">
        <v>520</v>
      </c>
      <c r="S219" s="102">
        <v>518</v>
      </c>
      <c r="T219" s="102">
        <v>516</v>
      </c>
      <c r="U219" s="102">
        <v>514</v>
      </c>
      <c r="V219" s="102">
        <v>512</v>
      </c>
      <c r="W219" s="102">
        <v>510</v>
      </c>
      <c r="X219" s="102">
        <v>509</v>
      </c>
      <c r="Y219" s="102">
        <v>26</v>
      </c>
      <c r="Z219" s="102">
        <v>28</v>
      </c>
      <c r="AA219" s="102">
        <v>30</v>
      </c>
      <c r="AB219" s="102">
        <v>32</v>
      </c>
      <c r="AC219" s="102">
        <v>34</v>
      </c>
      <c r="AD219" s="102">
        <v>36</v>
      </c>
      <c r="AE219" s="102">
        <v>38</v>
      </c>
      <c r="AF219" s="102">
        <v>40</v>
      </c>
      <c r="AG219" s="102">
        <v>42</v>
      </c>
      <c r="AH219" s="102">
        <v>44</v>
      </c>
      <c r="AI219" s="103">
        <v>24</v>
      </c>
    </row>
    <row r="220" spans="1:35" ht="14.25" thickBot="1">
      <c r="A220" s="62">
        <f t="shared" si="152"/>
        <v>6095</v>
      </c>
      <c r="B220" s="62">
        <f aca="true" t="shared" si="153" ref="B220:B240">SUM(N220:AH220)</f>
        <v>5565</v>
      </c>
      <c r="M220" s="104">
        <v>1</v>
      </c>
      <c r="N220" s="93">
        <f aca="true" t="shared" si="154" ref="N220:AH220">N184+44</f>
        <v>466</v>
      </c>
      <c r="O220" s="94">
        <f t="shared" si="154"/>
        <v>446</v>
      </c>
      <c r="P220" s="94">
        <f t="shared" si="154"/>
        <v>448</v>
      </c>
      <c r="Q220" s="94">
        <f t="shared" si="154"/>
        <v>450</v>
      </c>
      <c r="R220" s="94">
        <f t="shared" si="154"/>
        <v>452</v>
      </c>
      <c r="S220" s="94">
        <f t="shared" si="154"/>
        <v>454</v>
      </c>
      <c r="T220" s="94">
        <f t="shared" si="154"/>
        <v>456</v>
      </c>
      <c r="U220" s="94">
        <f t="shared" si="154"/>
        <v>458</v>
      </c>
      <c r="V220" s="94">
        <f t="shared" si="154"/>
        <v>460</v>
      </c>
      <c r="W220" s="94">
        <f t="shared" si="154"/>
        <v>462</v>
      </c>
      <c r="X220" s="94">
        <f t="shared" si="154"/>
        <v>63</v>
      </c>
      <c r="Y220" s="94">
        <f t="shared" si="154"/>
        <v>62</v>
      </c>
      <c r="Z220" s="94">
        <f t="shared" si="154"/>
        <v>60</v>
      </c>
      <c r="AA220" s="94">
        <f t="shared" si="154"/>
        <v>58</v>
      </c>
      <c r="AB220" s="94">
        <f t="shared" si="154"/>
        <v>56</v>
      </c>
      <c r="AC220" s="94">
        <f t="shared" si="154"/>
        <v>54</v>
      </c>
      <c r="AD220" s="94">
        <f t="shared" si="154"/>
        <v>52</v>
      </c>
      <c r="AE220" s="94">
        <f t="shared" si="154"/>
        <v>50</v>
      </c>
      <c r="AF220" s="94">
        <f t="shared" si="154"/>
        <v>48</v>
      </c>
      <c r="AG220" s="94">
        <f t="shared" si="154"/>
        <v>46</v>
      </c>
      <c r="AH220" s="95">
        <f t="shared" si="154"/>
        <v>464</v>
      </c>
      <c r="AI220" s="108">
        <v>529</v>
      </c>
    </row>
    <row r="221" spans="1:35" ht="14.25" thickBot="1">
      <c r="A221" s="62">
        <f t="shared" si="152"/>
        <v>6095</v>
      </c>
      <c r="B221" s="62">
        <f t="shared" si="153"/>
        <v>5565</v>
      </c>
      <c r="C221" s="62">
        <f aca="true" t="shared" si="155" ref="C221:C239">SUM(O221:AG221)</f>
        <v>5035</v>
      </c>
      <c r="M221" s="104">
        <v>3</v>
      </c>
      <c r="N221" s="96">
        <f aca="true" t="shared" si="156" ref="N221:AH221">N185+44</f>
        <v>83</v>
      </c>
      <c r="O221" s="84">
        <f t="shared" si="156"/>
        <v>426</v>
      </c>
      <c r="P221" s="85">
        <f t="shared" si="156"/>
        <v>86</v>
      </c>
      <c r="Q221" s="85">
        <f t="shared" si="156"/>
        <v>88</v>
      </c>
      <c r="R221" s="85">
        <f t="shared" si="156"/>
        <v>90</v>
      </c>
      <c r="S221" s="85">
        <f t="shared" si="156"/>
        <v>92</v>
      </c>
      <c r="T221" s="85">
        <f t="shared" si="156"/>
        <v>94</v>
      </c>
      <c r="U221" s="85">
        <f t="shared" si="156"/>
        <v>96</v>
      </c>
      <c r="V221" s="85">
        <f t="shared" si="156"/>
        <v>98</v>
      </c>
      <c r="W221" s="85">
        <f t="shared" si="156"/>
        <v>100</v>
      </c>
      <c r="X221" s="85">
        <f t="shared" si="156"/>
        <v>101</v>
      </c>
      <c r="Y221" s="85">
        <f t="shared" si="156"/>
        <v>424</v>
      </c>
      <c r="Z221" s="85">
        <f t="shared" si="156"/>
        <v>422</v>
      </c>
      <c r="AA221" s="85">
        <f t="shared" si="156"/>
        <v>420</v>
      </c>
      <c r="AB221" s="85">
        <f t="shared" si="156"/>
        <v>418</v>
      </c>
      <c r="AC221" s="85">
        <f t="shared" si="156"/>
        <v>416</v>
      </c>
      <c r="AD221" s="85">
        <f t="shared" si="156"/>
        <v>414</v>
      </c>
      <c r="AE221" s="85">
        <f t="shared" si="156"/>
        <v>412</v>
      </c>
      <c r="AF221" s="85">
        <f t="shared" si="156"/>
        <v>410</v>
      </c>
      <c r="AG221" s="86">
        <f t="shared" si="156"/>
        <v>428</v>
      </c>
      <c r="AH221" s="100">
        <f t="shared" si="156"/>
        <v>447</v>
      </c>
      <c r="AI221" s="108">
        <v>527</v>
      </c>
    </row>
    <row r="222" spans="1:35" ht="14.25" thickBot="1">
      <c r="A222" s="62">
        <f t="shared" si="152"/>
        <v>6095</v>
      </c>
      <c r="B222" s="62">
        <f t="shared" si="153"/>
        <v>5565</v>
      </c>
      <c r="C222" s="62">
        <f t="shared" si="155"/>
        <v>5035</v>
      </c>
      <c r="D222" s="62">
        <f aca="true" t="shared" si="157" ref="D222:D238">SUM(P222:AF222)</f>
        <v>4505</v>
      </c>
      <c r="M222" s="104">
        <v>5</v>
      </c>
      <c r="N222" s="96">
        <f aca="true" t="shared" si="158" ref="N222:AH222">N186+44</f>
        <v>81</v>
      </c>
      <c r="O222" s="87">
        <f t="shared" si="158"/>
        <v>411</v>
      </c>
      <c r="P222" s="70">
        <f t="shared" si="158"/>
        <v>136</v>
      </c>
      <c r="Q222" s="71">
        <f t="shared" si="158"/>
        <v>121</v>
      </c>
      <c r="R222" s="71">
        <f t="shared" si="158"/>
        <v>123</v>
      </c>
      <c r="S222" s="71">
        <f t="shared" si="158"/>
        <v>125</v>
      </c>
      <c r="T222" s="71">
        <f t="shared" si="158"/>
        <v>127</v>
      </c>
      <c r="U222" s="71">
        <f t="shared" si="158"/>
        <v>129</v>
      </c>
      <c r="V222" s="71">
        <f t="shared" si="158"/>
        <v>131</v>
      </c>
      <c r="W222" s="71">
        <f t="shared" si="158"/>
        <v>133</v>
      </c>
      <c r="X222" s="71">
        <f t="shared" si="158"/>
        <v>393</v>
      </c>
      <c r="Y222" s="71">
        <f t="shared" si="158"/>
        <v>391</v>
      </c>
      <c r="Z222" s="71">
        <f t="shared" si="158"/>
        <v>389</v>
      </c>
      <c r="AA222" s="71">
        <f t="shared" si="158"/>
        <v>387</v>
      </c>
      <c r="AB222" s="71">
        <f t="shared" si="158"/>
        <v>385</v>
      </c>
      <c r="AC222" s="71">
        <f t="shared" si="158"/>
        <v>383</v>
      </c>
      <c r="AD222" s="71">
        <f t="shared" si="158"/>
        <v>381</v>
      </c>
      <c r="AE222" s="71">
        <f t="shared" si="158"/>
        <v>379</v>
      </c>
      <c r="AF222" s="72">
        <f t="shared" si="158"/>
        <v>392</v>
      </c>
      <c r="AG222" s="89">
        <f t="shared" si="158"/>
        <v>119</v>
      </c>
      <c r="AH222" s="100">
        <f t="shared" si="158"/>
        <v>449</v>
      </c>
      <c r="AI222" s="108">
        <v>525</v>
      </c>
    </row>
    <row r="223" spans="1:35" ht="14.25" thickBot="1">
      <c r="A223" s="62">
        <f t="shared" si="152"/>
        <v>6095</v>
      </c>
      <c r="B223" s="62">
        <f t="shared" si="153"/>
        <v>5565</v>
      </c>
      <c r="C223" s="62">
        <f t="shared" si="155"/>
        <v>5035</v>
      </c>
      <c r="D223" s="62">
        <f t="shared" si="157"/>
        <v>4505</v>
      </c>
      <c r="E223" s="62">
        <f aca="true" t="shared" si="159" ref="E223:E237">SUM(Q223:AE223)</f>
        <v>3975</v>
      </c>
      <c r="M223" s="104">
        <v>7</v>
      </c>
      <c r="N223" s="96">
        <f aca="true" t="shared" si="160" ref="N223:AH223">N187+44</f>
        <v>79</v>
      </c>
      <c r="O223" s="87">
        <f t="shared" si="160"/>
        <v>413</v>
      </c>
      <c r="P223" s="73">
        <f t="shared" si="160"/>
        <v>408</v>
      </c>
      <c r="Q223" s="67">
        <f t="shared" si="160"/>
        <v>166</v>
      </c>
      <c r="R223" s="68">
        <f t="shared" si="160"/>
        <v>376</v>
      </c>
      <c r="S223" s="68">
        <f t="shared" si="160"/>
        <v>374</v>
      </c>
      <c r="T223" s="68">
        <f t="shared" si="160"/>
        <v>372</v>
      </c>
      <c r="U223" s="68">
        <f t="shared" si="160"/>
        <v>370</v>
      </c>
      <c r="V223" s="68">
        <f t="shared" si="160"/>
        <v>368</v>
      </c>
      <c r="W223" s="68">
        <f t="shared" si="160"/>
        <v>366</v>
      </c>
      <c r="X223" s="68">
        <f t="shared" si="160"/>
        <v>365</v>
      </c>
      <c r="Y223" s="68">
        <f t="shared" si="160"/>
        <v>170</v>
      </c>
      <c r="Z223" s="68">
        <f t="shared" si="160"/>
        <v>172</v>
      </c>
      <c r="AA223" s="68">
        <f t="shared" si="160"/>
        <v>174</v>
      </c>
      <c r="AB223" s="68">
        <f t="shared" si="160"/>
        <v>176</v>
      </c>
      <c r="AC223" s="68">
        <f t="shared" si="160"/>
        <v>178</v>
      </c>
      <c r="AD223" s="68">
        <f t="shared" si="160"/>
        <v>180</v>
      </c>
      <c r="AE223" s="69">
        <f t="shared" si="160"/>
        <v>168</v>
      </c>
      <c r="AF223" s="77">
        <f t="shared" si="160"/>
        <v>122</v>
      </c>
      <c r="AG223" s="89">
        <f t="shared" si="160"/>
        <v>117</v>
      </c>
      <c r="AH223" s="100">
        <f t="shared" si="160"/>
        <v>451</v>
      </c>
      <c r="AI223" s="108">
        <v>523</v>
      </c>
    </row>
    <row r="224" spans="1:35" ht="14.25" thickBot="1">
      <c r="A224" s="62">
        <f t="shared" si="152"/>
        <v>6095</v>
      </c>
      <c r="B224" s="62">
        <f t="shared" si="153"/>
        <v>5565</v>
      </c>
      <c r="C224" s="62">
        <f t="shared" si="155"/>
        <v>5035</v>
      </c>
      <c r="D224" s="62">
        <f t="shared" si="157"/>
        <v>4505</v>
      </c>
      <c r="E224" s="62">
        <f t="shared" si="159"/>
        <v>3975</v>
      </c>
      <c r="F224" s="62">
        <f aca="true" t="shared" si="161" ref="F224:F236">SUM(R224:AD224)</f>
        <v>3445</v>
      </c>
      <c r="M224" s="104">
        <v>9</v>
      </c>
      <c r="N224" s="96">
        <f aca="true" t="shared" si="162" ref="N224:AH224">N188+44</f>
        <v>77</v>
      </c>
      <c r="O224" s="87">
        <f t="shared" si="162"/>
        <v>415</v>
      </c>
      <c r="P224" s="73">
        <f t="shared" si="162"/>
        <v>406</v>
      </c>
      <c r="Q224" s="78">
        <f t="shared" si="162"/>
        <v>153</v>
      </c>
      <c r="R224" s="54">
        <f t="shared" si="162"/>
        <v>194</v>
      </c>
      <c r="S224" s="55">
        <f t="shared" si="162"/>
        <v>204</v>
      </c>
      <c r="T224" s="55">
        <f t="shared" si="162"/>
        <v>202</v>
      </c>
      <c r="U224" s="55">
        <f t="shared" si="162"/>
        <v>200</v>
      </c>
      <c r="V224" s="55">
        <f t="shared" si="162"/>
        <v>198</v>
      </c>
      <c r="W224" s="55">
        <f t="shared" si="162"/>
        <v>196</v>
      </c>
      <c r="X224" s="55">
        <f t="shared" si="162"/>
        <v>339</v>
      </c>
      <c r="Y224" s="55">
        <f t="shared" si="162"/>
        <v>340</v>
      </c>
      <c r="Z224" s="55">
        <f t="shared" si="162"/>
        <v>342</v>
      </c>
      <c r="AA224" s="55">
        <f t="shared" si="162"/>
        <v>344</v>
      </c>
      <c r="AB224" s="55">
        <f t="shared" si="162"/>
        <v>346</v>
      </c>
      <c r="AC224" s="55">
        <f t="shared" si="162"/>
        <v>348</v>
      </c>
      <c r="AD224" s="56">
        <f t="shared" si="162"/>
        <v>192</v>
      </c>
      <c r="AE224" s="79">
        <f t="shared" si="162"/>
        <v>377</v>
      </c>
      <c r="AF224" s="77">
        <f t="shared" si="162"/>
        <v>124</v>
      </c>
      <c r="AG224" s="89">
        <f t="shared" si="162"/>
        <v>115</v>
      </c>
      <c r="AH224" s="100">
        <f t="shared" si="162"/>
        <v>453</v>
      </c>
      <c r="AI224" s="108">
        <v>521</v>
      </c>
    </row>
    <row r="225" spans="1:35" ht="14.25" thickBot="1">
      <c r="A225" s="62">
        <f t="shared" si="152"/>
        <v>6095</v>
      </c>
      <c r="B225" s="62">
        <f t="shared" si="153"/>
        <v>5565</v>
      </c>
      <c r="C225" s="62">
        <f t="shared" si="155"/>
        <v>5035</v>
      </c>
      <c r="D225" s="62">
        <f t="shared" si="157"/>
        <v>4505</v>
      </c>
      <c r="E225" s="62">
        <f t="shared" si="159"/>
        <v>3975</v>
      </c>
      <c r="F225" s="62">
        <f t="shared" si="161"/>
        <v>3445</v>
      </c>
      <c r="G225" s="62">
        <f aca="true" t="shared" si="163" ref="G225:G235">SUM(S225:AC225)</f>
        <v>2915</v>
      </c>
      <c r="M225" s="104">
        <v>11</v>
      </c>
      <c r="N225" s="96">
        <f aca="true" t="shared" si="164" ref="N225:AH225">N189+44</f>
        <v>75</v>
      </c>
      <c r="O225" s="87">
        <f t="shared" si="164"/>
        <v>417</v>
      </c>
      <c r="P225" s="73">
        <f t="shared" si="164"/>
        <v>404</v>
      </c>
      <c r="Q225" s="78">
        <f t="shared" si="164"/>
        <v>155</v>
      </c>
      <c r="R225" s="57">
        <f t="shared" si="164"/>
        <v>349</v>
      </c>
      <c r="S225" s="46">
        <f t="shared" si="164"/>
        <v>314</v>
      </c>
      <c r="T225" s="47">
        <f t="shared" si="164"/>
        <v>307</v>
      </c>
      <c r="U225" s="47">
        <f t="shared" si="164"/>
        <v>309</v>
      </c>
      <c r="V225" s="47">
        <f t="shared" si="164"/>
        <v>311</v>
      </c>
      <c r="W225" s="47">
        <f t="shared" si="164"/>
        <v>313</v>
      </c>
      <c r="X225" s="47">
        <f t="shared" si="164"/>
        <v>315</v>
      </c>
      <c r="Y225" s="47">
        <f t="shared" si="164"/>
        <v>211</v>
      </c>
      <c r="Z225" s="47">
        <f t="shared" si="164"/>
        <v>209</v>
      </c>
      <c r="AA225" s="47">
        <f t="shared" si="164"/>
        <v>207</v>
      </c>
      <c r="AB225" s="47">
        <f t="shared" si="164"/>
        <v>205</v>
      </c>
      <c r="AC225" s="48">
        <f t="shared" si="164"/>
        <v>214</v>
      </c>
      <c r="AD225" s="58">
        <f t="shared" si="164"/>
        <v>181</v>
      </c>
      <c r="AE225" s="79">
        <f t="shared" si="164"/>
        <v>375</v>
      </c>
      <c r="AF225" s="77">
        <f t="shared" si="164"/>
        <v>126</v>
      </c>
      <c r="AG225" s="89">
        <f t="shared" si="164"/>
        <v>113</v>
      </c>
      <c r="AH225" s="100">
        <f t="shared" si="164"/>
        <v>455</v>
      </c>
      <c r="AI225" s="108">
        <v>519</v>
      </c>
    </row>
    <row r="226" spans="1:35" ht="14.25" thickBot="1">
      <c r="A226" s="62">
        <f t="shared" si="152"/>
        <v>6095</v>
      </c>
      <c r="B226" s="62">
        <f t="shared" si="153"/>
        <v>5565</v>
      </c>
      <c r="C226" s="62">
        <f t="shared" si="155"/>
        <v>5035</v>
      </c>
      <c r="D226" s="62">
        <f t="shared" si="157"/>
        <v>4505</v>
      </c>
      <c r="E226" s="62">
        <f t="shared" si="159"/>
        <v>3975</v>
      </c>
      <c r="F226" s="62">
        <f t="shared" si="161"/>
        <v>3445</v>
      </c>
      <c r="G226" s="62">
        <f t="shared" si="163"/>
        <v>2915</v>
      </c>
      <c r="H226" s="62">
        <f aca="true" t="shared" si="165" ref="H226:H234">SUM(T226:AB226)</f>
        <v>2385</v>
      </c>
      <c r="M226" s="104">
        <v>13</v>
      </c>
      <c r="N226" s="96">
        <f aca="true" t="shared" si="166" ref="N226:AH226">N190+44</f>
        <v>73</v>
      </c>
      <c r="O226" s="87">
        <f t="shared" si="166"/>
        <v>419</v>
      </c>
      <c r="P226" s="73">
        <f t="shared" si="166"/>
        <v>402</v>
      </c>
      <c r="Q226" s="78">
        <f t="shared" si="166"/>
        <v>157</v>
      </c>
      <c r="R226" s="57">
        <f t="shared" si="166"/>
        <v>347</v>
      </c>
      <c r="S226" s="49">
        <f t="shared" si="166"/>
        <v>206</v>
      </c>
      <c r="T226" s="38">
        <f t="shared" si="166"/>
        <v>234</v>
      </c>
      <c r="U226" s="39">
        <f t="shared" si="166"/>
        <v>305</v>
      </c>
      <c r="V226" s="39">
        <f t="shared" si="166"/>
        <v>303</v>
      </c>
      <c r="W226" s="39">
        <f t="shared" si="166"/>
        <v>301</v>
      </c>
      <c r="X226" s="39">
        <f t="shared" si="166"/>
        <v>233</v>
      </c>
      <c r="Y226" s="39">
        <f t="shared" si="166"/>
        <v>235</v>
      </c>
      <c r="Z226" s="39">
        <f t="shared" si="166"/>
        <v>237</v>
      </c>
      <c r="AA226" s="39">
        <f t="shared" si="166"/>
        <v>239</v>
      </c>
      <c r="AB226" s="40">
        <f t="shared" si="166"/>
        <v>298</v>
      </c>
      <c r="AC226" s="51">
        <f t="shared" si="166"/>
        <v>324</v>
      </c>
      <c r="AD226" s="58">
        <f t="shared" si="166"/>
        <v>183</v>
      </c>
      <c r="AE226" s="79">
        <f t="shared" si="166"/>
        <v>373</v>
      </c>
      <c r="AF226" s="77">
        <f t="shared" si="166"/>
        <v>128</v>
      </c>
      <c r="AG226" s="89">
        <f t="shared" si="166"/>
        <v>111</v>
      </c>
      <c r="AH226" s="100">
        <f t="shared" si="166"/>
        <v>457</v>
      </c>
      <c r="AI226" s="108">
        <v>517</v>
      </c>
    </row>
    <row r="227" spans="1:35" ht="14.25" thickBot="1">
      <c r="A227" s="62">
        <f t="shared" si="152"/>
        <v>6095</v>
      </c>
      <c r="B227" s="62">
        <f t="shared" si="153"/>
        <v>5565</v>
      </c>
      <c r="C227" s="62">
        <f t="shared" si="155"/>
        <v>5035</v>
      </c>
      <c r="D227" s="62">
        <f t="shared" si="157"/>
        <v>4505</v>
      </c>
      <c r="E227" s="62">
        <f t="shared" si="159"/>
        <v>3975</v>
      </c>
      <c r="F227" s="62">
        <f t="shared" si="161"/>
        <v>3445</v>
      </c>
      <c r="G227" s="62">
        <f t="shared" si="163"/>
        <v>2915</v>
      </c>
      <c r="H227" s="62">
        <f t="shared" si="165"/>
        <v>2385</v>
      </c>
      <c r="I227" s="62">
        <f>SUM(U227:AA227)</f>
        <v>1855</v>
      </c>
      <c r="M227" s="104">
        <v>15</v>
      </c>
      <c r="N227" s="96">
        <f aca="true" t="shared" si="167" ref="N227:AH227">N191+44</f>
        <v>71</v>
      </c>
      <c r="O227" s="87">
        <f t="shared" si="167"/>
        <v>421</v>
      </c>
      <c r="P227" s="73">
        <f t="shared" si="167"/>
        <v>400</v>
      </c>
      <c r="Q227" s="78">
        <f t="shared" si="167"/>
        <v>159</v>
      </c>
      <c r="R227" s="57">
        <f t="shared" si="167"/>
        <v>345</v>
      </c>
      <c r="S227" s="49">
        <f t="shared" si="167"/>
        <v>208</v>
      </c>
      <c r="T227" s="41">
        <f t="shared" si="167"/>
        <v>240</v>
      </c>
      <c r="U227" s="30">
        <f t="shared" si="167"/>
        <v>246</v>
      </c>
      <c r="V227" s="31">
        <f t="shared" si="167"/>
        <v>241</v>
      </c>
      <c r="W227" s="31">
        <f t="shared" si="167"/>
        <v>243</v>
      </c>
      <c r="X227" s="31">
        <f t="shared" si="167"/>
        <v>283</v>
      </c>
      <c r="Y227" s="31">
        <f t="shared" si="167"/>
        <v>281</v>
      </c>
      <c r="Z227" s="31">
        <f t="shared" si="167"/>
        <v>279</v>
      </c>
      <c r="AA227" s="32">
        <f t="shared" si="167"/>
        <v>282</v>
      </c>
      <c r="AB227" s="45">
        <f t="shared" si="167"/>
        <v>290</v>
      </c>
      <c r="AC227" s="51">
        <f t="shared" si="167"/>
        <v>322</v>
      </c>
      <c r="AD227" s="58">
        <f t="shared" si="167"/>
        <v>185</v>
      </c>
      <c r="AE227" s="79">
        <f t="shared" si="167"/>
        <v>371</v>
      </c>
      <c r="AF227" s="77">
        <f t="shared" si="167"/>
        <v>130</v>
      </c>
      <c r="AG227" s="89">
        <f t="shared" si="167"/>
        <v>109</v>
      </c>
      <c r="AH227" s="100">
        <f t="shared" si="167"/>
        <v>459</v>
      </c>
      <c r="AI227" s="108">
        <v>515</v>
      </c>
    </row>
    <row r="228" spans="1:35" ht="14.25" thickBot="1">
      <c r="A228" s="62">
        <f t="shared" si="152"/>
        <v>6095</v>
      </c>
      <c r="B228" s="62">
        <f t="shared" si="153"/>
        <v>5565</v>
      </c>
      <c r="C228" s="62">
        <f t="shared" si="155"/>
        <v>5035</v>
      </c>
      <c r="D228" s="62">
        <f t="shared" si="157"/>
        <v>4505</v>
      </c>
      <c r="E228" s="62">
        <f t="shared" si="159"/>
        <v>3975</v>
      </c>
      <c r="F228" s="62">
        <f t="shared" si="161"/>
        <v>3445</v>
      </c>
      <c r="G228" s="62">
        <f t="shared" si="163"/>
        <v>2915</v>
      </c>
      <c r="H228" s="62">
        <f t="shared" si="165"/>
        <v>2385</v>
      </c>
      <c r="I228" s="62">
        <f aca="true" t="shared" si="168" ref="I228:I233">SUM(U228:AA228)</f>
        <v>1855</v>
      </c>
      <c r="J228" s="62">
        <f>SUM(V228:Z228)</f>
        <v>1325</v>
      </c>
      <c r="M228" s="104">
        <v>17</v>
      </c>
      <c r="N228" s="96">
        <f aca="true" t="shared" si="169" ref="N228:AH228">N192+44</f>
        <v>69</v>
      </c>
      <c r="O228" s="87">
        <f t="shared" si="169"/>
        <v>423</v>
      </c>
      <c r="P228" s="73">
        <f t="shared" si="169"/>
        <v>398</v>
      </c>
      <c r="Q228" s="78">
        <f t="shared" si="169"/>
        <v>161</v>
      </c>
      <c r="R228" s="57">
        <f t="shared" si="169"/>
        <v>343</v>
      </c>
      <c r="S228" s="49">
        <f t="shared" si="169"/>
        <v>210</v>
      </c>
      <c r="T228" s="41">
        <f t="shared" si="169"/>
        <v>238</v>
      </c>
      <c r="U228" s="33">
        <f t="shared" si="169"/>
        <v>288</v>
      </c>
      <c r="V228" s="22">
        <f t="shared" si="169"/>
        <v>274</v>
      </c>
      <c r="W228" s="23">
        <f t="shared" si="169"/>
        <v>270</v>
      </c>
      <c r="X228" s="23">
        <f t="shared" si="169"/>
        <v>255</v>
      </c>
      <c r="Y228" s="23">
        <f t="shared" si="169"/>
        <v>254</v>
      </c>
      <c r="Z228" s="24">
        <f t="shared" si="169"/>
        <v>272</v>
      </c>
      <c r="AA228" s="37">
        <f t="shared" si="169"/>
        <v>242</v>
      </c>
      <c r="AB228" s="45">
        <f t="shared" si="169"/>
        <v>292</v>
      </c>
      <c r="AC228" s="51">
        <f t="shared" si="169"/>
        <v>320</v>
      </c>
      <c r="AD228" s="58">
        <f t="shared" si="169"/>
        <v>187</v>
      </c>
      <c r="AE228" s="79">
        <f t="shared" si="169"/>
        <v>369</v>
      </c>
      <c r="AF228" s="77">
        <f t="shared" si="169"/>
        <v>132</v>
      </c>
      <c r="AG228" s="89">
        <f t="shared" si="169"/>
        <v>107</v>
      </c>
      <c r="AH228" s="100">
        <f t="shared" si="169"/>
        <v>461</v>
      </c>
      <c r="AI228" s="108">
        <v>513</v>
      </c>
    </row>
    <row r="229" spans="1:35" ht="13.5">
      <c r="A229" s="62">
        <f t="shared" si="152"/>
        <v>6095</v>
      </c>
      <c r="B229" s="62">
        <f t="shared" si="153"/>
        <v>5565</v>
      </c>
      <c r="C229" s="62">
        <f t="shared" si="155"/>
        <v>5035</v>
      </c>
      <c r="D229" s="62">
        <f t="shared" si="157"/>
        <v>4505</v>
      </c>
      <c r="E229" s="62">
        <f t="shared" si="159"/>
        <v>3975</v>
      </c>
      <c r="F229" s="62">
        <f t="shared" si="161"/>
        <v>3445</v>
      </c>
      <c r="G229" s="62">
        <f t="shared" si="163"/>
        <v>2915</v>
      </c>
      <c r="H229" s="62">
        <f t="shared" si="165"/>
        <v>2385</v>
      </c>
      <c r="I229" s="62">
        <f t="shared" si="168"/>
        <v>1855</v>
      </c>
      <c r="J229" s="62">
        <f>SUM(V229:Z229)</f>
        <v>1325</v>
      </c>
      <c r="K229" s="62">
        <f>SUM(W229:Y229)</f>
        <v>795</v>
      </c>
      <c r="M229" s="104">
        <v>19</v>
      </c>
      <c r="N229" s="96">
        <f aca="true" t="shared" si="170" ref="N229:AH229">N193+44</f>
        <v>67</v>
      </c>
      <c r="O229" s="87">
        <f t="shared" si="170"/>
        <v>425</v>
      </c>
      <c r="P229" s="73">
        <f t="shared" si="170"/>
        <v>396</v>
      </c>
      <c r="Q229" s="78">
        <f t="shared" si="170"/>
        <v>163</v>
      </c>
      <c r="R229" s="57">
        <f t="shared" si="170"/>
        <v>341</v>
      </c>
      <c r="S229" s="49">
        <f t="shared" si="170"/>
        <v>212</v>
      </c>
      <c r="T229" s="41">
        <f t="shared" si="170"/>
        <v>236</v>
      </c>
      <c r="U229" s="33">
        <f t="shared" si="170"/>
        <v>286</v>
      </c>
      <c r="V229" s="25">
        <f t="shared" si="170"/>
        <v>259</v>
      </c>
      <c r="W229" s="13">
        <f t="shared" si="170"/>
        <v>262</v>
      </c>
      <c r="X229" s="14">
        <f t="shared" si="170"/>
        <v>269</v>
      </c>
      <c r="Y229" s="15">
        <f t="shared" si="170"/>
        <v>264</v>
      </c>
      <c r="Z229" s="29">
        <f t="shared" si="170"/>
        <v>271</v>
      </c>
      <c r="AA229" s="37">
        <f t="shared" si="170"/>
        <v>244</v>
      </c>
      <c r="AB229" s="45">
        <f t="shared" si="170"/>
        <v>294</v>
      </c>
      <c r="AC229" s="51">
        <f t="shared" si="170"/>
        <v>318</v>
      </c>
      <c r="AD229" s="58">
        <f t="shared" si="170"/>
        <v>189</v>
      </c>
      <c r="AE229" s="79">
        <f t="shared" si="170"/>
        <v>367</v>
      </c>
      <c r="AF229" s="77">
        <f t="shared" si="170"/>
        <v>134</v>
      </c>
      <c r="AG229" s="89">
        <f t="shared" si="170"/>
        <v>105</v>
      </c>
      <c r="AH229" s="100">
        <f t="shared" si="170"/>
        <v>463</v>
      </c>
      <c r="AI229" s="108">
        <v>511</v>
      </c>
    </row>
    <row r="230" spans="1:35" ht="13.5">
      <c r="A230" s="62">
        <f t="shared" si="152"/>
        <v>6095</v>
      </c>
      <c r="B230" s="62">
        <f t="shared" si="153"/>
        <v>5565</v>
      </c>
      <c r="C230" s="62">
        <f t="shared" si="155"/>
        <v>5035</v>
      </c>
      <c r="D230" s="62">
        <f t="shared" si="157"/>
        <v>4505</v>
      </c>
      <c r="E230" s="62">
        <f t="shared" si="159"/>
        <v>3975</v>
      </c>
      <c r="F230" s="62">
        <f t="shared" si="161"/>
        <v>3445</v>
      </c>
      <c r="G230" s="62">
        <f t="shared" si="163"/>
        <v>2915</v>
      </c>
      <c r="H230" s="62">
        <f t="shared" si="165"/>
        <v>2385</v>
      </c>
      <c r="I230" s="62">
        <f t="shared" si="168"/>
        <v>1855</v>
      </c>
      <c r="J230" s="62">
        <f>SUM(V230:Z230)</f>
        <v>1325</v>
      </c>
      <c r="K230" s="62">
        <f>SUM(W230:Y230)</f>
        <v>795</v>
      </c>
      <c r="M230" s="104">
        <v>507</v>
      </c>
      <c r="N230" s="96">
        <f aca="true" t="shared" si="171" ref="N230:AH230">N194+44</f>
        <v>65</v>
      </c>
      <c r="O230" s="87">
        <f t="shared" si="171"/>
        <v>427</v>
      </c>
      <c r="P230" s="73">
        <f t="shared" si="171"/>
        <v>395</v>
      </c>
      <c r="Q230" s="78">
        <f t="shared" si="171"/>
        <v>363</v>
      </c>
      <c r="R230" s="57">
        <f t="shared" si="171"/>
        <v>193</v>
      </c>
      <c r="S230" s="49">
        <f t="shared" si="171"/>
        <v>213</v>
      </c>
      <c r="T230" s="41">
        <f t="shared" si="171"/>
        <v>299</v>
      </c>
      <c r="U230" s="33">
        <f t="shared" si="171"/>
        <v>285</v>
      </c>
      <c r="V230" s="25">
        <f t="shared" si="171"/>
        <v>257</v>
      </c>
      <c r="W230" s="16">
        <f t="shared" si="171"/>
        <v>267</v>
      </c>
      <c r="X230" s="4">
        <f t="shared" si="171"/>
        <v>265</v>
      </c>
      <c r="Y230" s="17">
        <f t="shared" si="171"/>
        <v>263</v>
      </c>
      <c r="Z230" s="29">
        <f t="shared" si="171"/>
        <v>273</v>
      </c>
      <c r="AA230" s="37">
        <f t="shared" si="171"/>
        <v>245</v>
      </c>
      <c r="AB230" s="45">
        <f t="shared" si="171"/>
        <v>231</v>
      </c>
      <c r="AC230" s="51">
        <f t="shared" si="171"/>
        <v>317</v>
      </c>
      <c r="AD230" s="58">
        <f t="shared" si="171"/>
        <v>337</v>
      </c>
      <c r="AE230" s="79">
        <f t="shared" si="171"/>
        <v>167</v>
      </c>
      <c r="AF230" s="77">
        <f t="shared" si="171"/>
        <v>135</v>
      </c>
      <c r="AG230" s="89">
        <f t="shared" si="171"/>
        <v>103</v>
      </c>
      <c r="AH230" s="100">
        <f t="shared" si="171"/>
        <v>465</v>
      </c>
      <c r="AI230" s="108">
        <v>23</v>
      </c>
    </row>
    <row r="231" spans="1:35" ht="14.25" thickBot="1">
      <c r="A231" s="62">
        <f t="shared" si="152"/>
        <v>6095</v>
      </c>
      <c r="B231" s="62">
        <f t="shared" si="153"/>
        <v>5565</v>
      </c>
      <c r="C231" s="62">
        <f t="shared" si="155"/>
        <v>5035</v>
      </c>
      <c r="D231" s="62">
        <f t="shared" si="157"/>
        <v>4505</v>
      </c>
      <c r="E231" s="62">
        <f t="shared" si="159"/>
        <v>3975</v>
      </c>
      <c r="F231" s="62">
        <f t="shared" si="161"/>
        <v>3445</v>
      </c>
      <c r="G231" s="62">
        <f t="shared" si="163"/>
        <v>2915</v>
      </c>
      <c r="H231" s="62">
        <f t="shared" si="165"/>
        <v>2385</v>
      </c>
      <c r="I231" s="62">
        <f t="shared" si="168"/>
        <v>1855</v>
      </c>
      <c r="J231" s="62">
        <f>SUM(V231:Z231)</f>
        <v>1325</v>
      </c>
      <c r="K231" s="62">
        <f>SUM(W231:Y231)</f>
        <v>795</v>
      </c>
      <c r="M231" s="104">
        <v>505</v>
      </c>
      <c r="N231" s="96">
        <f aca="true" t="shared" si="172" ref="N231:AH231">N195+44</f>
        <v>469</v>
      </c>
      <c r="O231" s="87">
        <f t="shared" si="172"/>
        <v>99</v>
      </c>
      <c r="P231" s="73">
        <f t="shared" si="172"/>
        <v>140</v>
      </c>
      <c r="Q231" s="78">
        <f t="shared" si="172"/>
        <v>361</v>
      </c>
      <c r="R231" s="57">
        <f t="shared" si="172"/>
        <v>195</v>
      </c>
      <c r="S231" s="49">
        <f t="shared" si="172"/>
        <v>312</v>
      </c>
      <c r="T231" s="41">
        <f t="shared" si="172"/>
        <v>300</v>
      </c>
      <c r="U231" s="33">
        <f t="shared" si="172"/>
        <v>250</v>
      </c>
      <c r="V231" s="25">
        <f t="shared" si="172"/>
        <v>277</v>
      </c>
      <c r="W231" s="18">
        <f t="shared" si="172"/>
        <v>266</v>
      </c>
      <c r="X231" s="19">
        <f t="shared" si="172"/>
        <v>261</v>
      </c>
      <c r="Y231" s="20">
        <f t="shared" si="172"/>
        <v>268</v>
      </c>
      <c r="Z231" s="29">
        <f t="shared" si="172"/>
        <v>253</v>
      </c>
      <c r="AA231" s="37">
        <f t="shared" si="172"/>
        <v>280</v>
      </c>
      <c r="AB231" s="45">
        <f t="shared" si="172"/>
        <v>230</v>
      </c>
      <c r="AC231" s="51">
        <f t="shared" si="172"/>
        <v>218</v>
      </c>
      <c r="AD231" s="58">
        <f t="shared" si="172"/>
        <v>335</v>
      </c>
      <c r="AE231" s="79">
        <f t="shared" si="172"/>
        <v>169</v>
      </c>
      <c r="AF231" s="77">
        <f t="shared" si="172"/>
        <v>390</v>
      </c>
      <c r="AG231" s="89">
        <f t="shared" si="172"/>
        <v>431</v>
      </c>
      <c r="AH231" s="100">
        <f t="shared" si="172"/>
        <v>61</v>
      </c>
      <c r="AI231" s="108">
        <v>25</v>
      </c>
    </row>
    <row r="232" spans="1:35" ht="14.25" thickBot="1">
      <c r="A232" s="62">
        <f t="shared" si="152"/>
        <v>6095</v>
      </c>
      <c r="B232" s="62">
        <f t="shared" si="153"/>
        <v>5565</v>
      </c>
      <c r="C232" s="62">
        <f t="shared" si="155"/>
        <v>5035</v>
      </c>
      <c r="D232" s="62">
        <f t="shared" si="157"/>
        <v>4505</v>
      </c>
      <c r="E232" s="62">
        <f t="shared" si="159"/>
        <v>3975</v>
      </c>
      <c r="F232" s="62">
        <f t="shared" si="161"/>
        <v>3445</v>
      </c>
      <c r="G232" s="62">
        <f t="shared" si="163"/>
        <v>2915</v>
      </c>
      <c r="H232" s="62">
        <f t="shared" si="165"/>
        <v>2385</v>
      </c>
      <c r="I232" s="62">
        <f t="shared" si="168"/>
        <v>1855</v>
      </c>
      <c r="J232" s="62">
        <f>SUM(V232:Z232)</f>
        <v>1325</v>
      </c>
      <c r="M232" s="104">
        <v>503</v>
      </c>
      <c r="N232" s="96">
        <f aca="true" t="shared" si="173" ref="N232:AH232">N196+44</f>
        <v>471</v>
      </c>
      <c r="O232" s="87">
        <f t="shared" si="173"/>
        <v>97</v>
      </c>
      <c r="P232" s="73">
        <f t="shared" si="173"/>
        <v>142</v>
      </c>
      <c r="Q232" s="78">
        <f t="shared" si="173"/>
        <v>359</v>
      </c>
      <c r="R232" s="57">
        <f t="shared" si="173"/>
        <v>197</v>
      </c>
      <c r="S232" s="49">
        <f t="shared" si="173"/>
        <v>310</v>
      </c>
      <c r="T232" s="41">
        <f t="shared" si="173"/>
        <v>302</v>
      </c>
      <c r="U232" s="33">
        <f t="shared" si="173"/>
        <v>252</v>
      </c>
      <c r="V232" s="26">
        <f t="shared" si="173"/>
        <v>258</v>
      </c>
      <c r="W232" s="27">
        <f t="shared" si="173"/>
        <v>260</v>
      </c>
      <c r="X232" s="27">
        <f t="shared" si="173"/>
        <v>275</v>
      </c>
      <c r="Y232" s="27">
        <f t="shared" si="173"/>
        <v>276</v>
      </c>
      <c r="Z232" s="28">
        <f t="shared" si="173"/>
        <v>256</v>
      </c>
      <c r="AA232" s="37">
        <f t="shared" si="173"/>
        <v>278</v>
      </c>
      <c r="AB232" s="45">
        <f t="shared" si="173"/>
        <v>228</v>
      </c>
      <c r="AC232" s="51">
        <f t="shared" si="173"/>
        <v>220</v>
      </c>
      <c r="AD232" s="58">
        <f t="shared" si="173"/>
        <v>333</v>
      </c>
      <c r="AE232" s="79">
        <f t="shared" si="173"/>
        <v>171</v>
      </c>
      <c r="AF232" s="77">
        <f t="shared" si="173"/>
        <v>388</v>
      </c>
      <c r="AG232" s="89">
        <f t="shared" si="173"/>
        <v>433</v>
      </c>
      <c r="AH232" s="100">
        <f t="shared" si="173"/>
        <v>59</v>
      </c>
      <c r="AI232" s="108">
        <v>27</v>
      </c>
    </row>
    <row r="233" spans="1:35" ht="14.25" thickBot="1">
      <c r="A233" s="62">
        <f t="shared" si="152"/>
        <v>6095</v>
      </c>
      <c r="B233" s="62">
        <f t="shared" si="153"/>
        <v>5565</v>
      </c>
      <c r="C233" s="62">
        <f t="shared" si="155"/>
        <v>5035</v>
      </c>
      <c r="D233" s="62">
        <f t="shared" si="157"/>
        <v>4505</v>
      </c>
      <c r="E233" s="62">
        <f t="shared" si="159"/>
        <v>3975</v>
      </c>
      <c r="F233" s="62">
        <f t="shared" si="161"/>
        <v>3445</v>
      </c>
      <c r="G233" s="62">
        <f t="shared" si="163"/>
        <v>2915</v>
      </c>
      <c r="H233" s="62">
        <f t="shared" si="165"/>
        <v>2385</v>
      </c>
      <c r="I233" s="62">
        <f t="shared" si="168"/>
        <v>1855</v>
      </c>
      <c r="M233" s="104">
        <v>501</v>
      </c>
      <c r="N233" s="96">
        <f aca="true" t="shared" si="174" ref="N233:AH233">N197+44</f>
        <v>473</v>
      </c>
      <c r="O233" s="87">
        <f t="shared" si="174"/>
        <v>95</v>
      </c>
      <c r="P233" s="73">
        <f t="shared" si="174"/>
        <v>144</v>
      </c>
      <c r="Q233" s="78">
        <f t="shared" si="174"/>
        <v>357</v>
      </c>
      <c r="R233" s="57">
        <f t="shared" si="174"/>
        <v>199</v>
      </c>
      <c r="S233" s="49">
        <f t="shared" si="174"/>
        <v>308</v>
      </c>
      <c r="T233" s="41">
        <f t="shared" si="174"/>
        <v>304</v>
      </c>
      <c r="U233" s="34">
        <f t="shared" si="174"/>
        <v>248</v>
      </c>
      <c r="V233" s="35">
        <f t="shared" si="174"/>
        <v>289</v>
      </c>
      <c r="W233" s="35">
        <f t="shared" si="174"/>
        <v>287</v>
      </c>
      <c r="X233" s="35">
        <f t="shared" si="174"/>
        <v>247</v>
      </c>
      <c r="Y233" s="35">
        <f t="shared" si="174"/>
        <v>249</v>
      </c>
      <c r="Z233" s="35">
        <f t="shared" si="174"/>
        <v>251</v>
      </c>
      <c r="AA233" s="36">
        <f t="shared" si="174"/>
        <v>284</v>
      </c>
      <c r="AB233" s="45">
        <f t="shared" si="174"/>
        <v>226</v>
      </c>
      <c r="AC233" s="51">
        <f t="shared" si="174"/>
        <v>222</v>
      </c>
      <c r="AD233" s="58">
        <f t="shared" si="174"/>
        <v>331</v>
      </c>
      <c r="AE233" s="79">
        <f t="shared" si="174"/>
        <v>173</v>
      </c>
      <c r="AF233" s="77">
        <f t="shared" si="174"/>
        <v>386</v>
      </c>
      <c r="AG233" s="89">
        <f t="shared" si="174"/>
        <v>435</v>
      </c>
      <c r="AH233" s="100">
        <f t="shared" si="174"/>
        <v>57</v>
      </c>
      <c r="AI233" s="108">
        <v>29</v>
      </c>
    </row>
    <row r="234" spans="1:35" ht="14.25" thickBot="1">
      <c r="A234" s="62">
        <f t="shared" si="152"/>
        <v>6095</v>
      </c>
      <c r="B234" s="62">
        <f t="shared" si="153"/>
        <v>5565</v>
      </c>
      <c r="C234" s="62">
        <f t="shared" si="155"/>
        <v>5035</v>
      </c>
      <c r="D234" s="62">
        <f t="shared" si="157"/>
        <v>4505</v>
      </c>
      <c r="E234" s="62">
        <f t="shared" si="159"/>
        <v>3975</v>
      </c>
      <c r="F234" s="62">
        <f t="shared" si="161"/>
        <v>3445</v>
      </c>
      <c r="G234" s="62">
        <f t="shared" si="163"/>
        <v>2915</v>
      </c>
      <c r="H234" s="62">
        <f t="shared" si="165"/>
        <v>2385</v>
      </c>
      <c r="M234" s="104">
        <v>499</v>
      </c>
      <c r="N234" s="96">
        <f aca="true" t="shared" si="175" ref="N234:AH234">N198+44</f>
        <v>475</v>
      </c>
      <c r="O234" s="87">
        <f t="shared" si="175"/>
        <v>93</v>
      </c>
      <c r="P234" s="73">
        <f t="shared" si="175"/>
        <v>146</v>
      </c>
      <c r="Q234" s="78">
        <f t="shared" si="175"/>
        <v>355</v>
      </c>
      <c r="R234" s="57">
        <f t="shared" si="175"/>
        <v>201</v>
      </c>
      <c r="S234" s="49">
        <f t="shared" si="175"/>
        <v>306</v>
      </c>
      <c r="T234" s="42">
        <f t="shared" si="175"/>
        <v>232</v>
      </c>
      <c r="U234" s="43">
        <f t="shared" si="175"/>
        <v>225</v>
      </c>
      <c r="V234" s="43">
        <f t="shared" si="175"/>
        <v>227</v>
      </c>
      <c r="W234" s="43">
        <f t="shared" si="175"/>
        <v>229</v>
      </c>
      <c r="X234" s="43">
        <f t="shared" si="175"/>
        <v>297</v>
      </c>
      <c r="Y234" s="43">
        <f t="shared" si="175"/>
        <v>295</v>
      </c>
      <c r="Z234" s="43">
        <f t="shared" si="175"/>
        <v>293</v>
      </c>
      <c r="AA234" s="43">
        <f t="shared" si="175"/>
        <v>291</v>
      </c>
      <c r="AB234" s="44">
        <f t="shared" si="175"/>
        <v>296</v>
      </c>
      <c r="AC234" s="51">
        <f t="shared" si="175"/>
        <v>224</v>
      </c>
      <c r="AD234" s="58">
        <f t="shared" si="175"/>
        <v>329</v>
      </c>
      <c r="AE234" s="79">
        <f t="shared" si="175"/>
        <v>175</v>
      </c>
      <c r="AF234" s="77">
        <f t="shared" si="175"/>
        <v>384</v>
      </c>
      <c r="AG234" s="89">
        <f t="shared" si="175"/>
        <v>437</v>
      </c>
      <c r="AH234" s="100">
        <f t="shared" si="175"/>
        <v>55</v>
      </c>
      <c r="AI234" s="108">
        <v>31</v>
      </c>
    </row>
    <row r="235" spans="1:35" ht="14.25" thickBot="1">
      <c r="A235" s="62">
        <f t="shared" si="152"/>
        <v>6095</v>
      </c>
      <c r="B235" s="62">
        <f t="shared" si="153"/>
        <v>5565</v>
      </c>
      <c r="C235" s="62">
        <f t="shared" si="155"/>
        <v>5035</v>
      </c>
      <c r="D235" s="62">
        <f t="shared" si="157"/>
        <v>4505</v>
      </c>
      <c r="E235" s="62">
        <f t="shared" si="159"/>
        <v>3975</v>
      </c>
      <c r="F235" s="62">
        <f t="shared" si="161"/>
        <v>3445</v>
      </c>
      <c r="G235" s="62">
        <f t="shared" si="163"/>
        <v>2915</v>
      </c>
      <c r="M235" s="104">
        <v>497</v>
      </c>
      <c r="N235" s="96">
        <f aca="true" t="shared" si="176" ref="N235:AH235">N199+44</f>
        <v>477</v>
      </c>
      <c r="O235" s="87">
        <f t="shared" si="176"/>
        <v>91</v>
      </c>
      <c r="P235" s="73">
        <f t="shared" si="176"/>
        <v>148</v>
      </c>
      <c r="Q235" s="78">
        <f t="shared" si="176"/>
        <v>353</v>
      </c>
      <c r="R235" s="57">
        <f t="shared" si="176"/>
        <v>203</v>
      </c>
      <c r="S235" s="50">
        <f t="shared" si="176"/>
        <v>316</v>
      </c>
      <c r="T235" s="53">
        <f t="shared" si="176"/>
        <v>223</v>
      </c>
      <c r="U235" s="53">
        <f t="shared" si="176"/>
        <v>221</v>
      </c>
      <c r="V235" s="53">
        <f t="shared" si="176"/>
        <v>219</v>
      </c>
      <c r="W235" s="53">
        <f t="shared" si="176"/>
        <v>217</v>
      </c>
      <c r="X235" s="53">
        <f t="shared" si="176"/>
        <v>215</v>
      </c>
      <c r="Y235" s="53">
        <f t="shared" si="176"/>
        <v>319</v>
      </c>
      <c r="Z235" s="53">
        <f t="shared" si="176"/>
        <v>321</v>
      </c>
      <c r="AA235" s="53">
        <f t="shared" si="176"/>
        <v>323</v>
      </c>
      <c r="AB235" s="53">
        <f t="shared" si="176"/>
        <v>325</v>
      </c>
      <c r="AC235" s="52">
        <f t="shared" si="176"/>
        <v>216</v>
      </c>
      <c r="AD235" s="58">
        <f t="shared" si="176"/>
        <v>327</v>
      </c>
      <c r="AE235" s="79">
        <f t="shared" si="176"/>
        <v>177</v>
      </c>
      <c r="AF235" s="77">
        <f t="shared" si="176"/>
        <v>382</v>
      </c>
      <c r="AG235" s="89">
        <f t="shared" si="176"/>
        <v>439</v>
      </c>
      <c r="AH235" s="100">
        <f t="shared" si="176"/>
        <v>53</v>
      </c>
      <c r="AI235" s="108">
        <v>33</v>
      </c>
    </row>
    <row r="236" spans="1:35" ht="14.25" thickBot="1">
      <c r="A236" s="62">
        <f t="shared" si="152"/>
        <v>6095</v>
      </c>
      <c r="B236" s="62">
        <f t="shared" si="153"/>
        <v>5565</v>
      </c>
      <c r="C236" s="62">
        <f t="shared" si="155"/>
        <v>5035</v>
      </c>
      <c r="D236" s="62">
        <f t="shared" si="157"/>
        <v>4505</v>
      </c>
      <c r="E236" s="62">
        <f t="shared" si="159"/>
        <v>3975</v>
      </c>
      <c r="F236" s="62">
        <f t="shared" si="161"/>
        <v>3445</v>
      </c>
      <c r="M236" s="104">
        <v>495</v>
      </c>
      <c r="N236" s="96">
        <f aca="true" t="shared" si="177" ref="N236:AH236">N200+44</f>
        <v>479</v>
      </c>
      <c r="O236" s="87">
        <f t="shared" si="177"/>
        <v>89</v>
      </c>
      <c r="P236" s="73">
        <f t="shared" si="177"/>
        <v>150</v>
      </c>
      <c r="Q236" s="78">
        <f t="shared" si="177"/>
        <v>351</v>
      </c>
      <c r="R236" s="59">
        <f t="shared" si="177"/>
        <v>338</v>
      </c>
      <c r="S236" s="60">
        <f t="shared" si="177"/>
        <v>326</v>
      </c>
      <c r="T236" s="60">
        <f t="shared" si="177"/>
        <v>328</v>
      </c>
      <c r="U236" s="60">
        <f t="shared" si="177"/>
        <v>330</v>
      </c>
      <c r="V236" s="60">
        <f t="shared" si="177"/>
        <v>332</v>
      </c>
      <c r="W236" s="60">
        <f t="shared" si="177"/>
        <v>334</v>
      </c>
      <c r="X236" s="60">
        <f t="shared" si="177"/>
        <v>191</v>
      </c>
      <c r="Y236" s="60">
        <f t="shared" si="177"/>
        <v>190</v>
      </c>
      <c r="Z236" s="60">
        <f t="shared" si="177"/>
        <v>188</v>
      </c>
      <c r="AA236" s="60">
        <f t="shared" si="177"/>
        <v>186</v>
      </c>
      <c r="AB236" s="60">
        <f t="shared" si="177"/>
        <v>184</v>
      </c>
      <c r="AC236" s="60">
        <f t="shared" si="177"/>
        <v>182</v>
      </c>
      <c r="AD236" s="61">
        <f t="shared" si="177"/>
        <v>336</v>
      </c>
      <c r="AE236" s="79">
        <f t="shared" si="177"/>
        <v>179</v>
      </c>
      <c r="AF236" s="77">
        <f t="shared" si="177"/>
        <v>380</v>
      </c>
      <c r="AG236" s="89">
        <f t="shared" si="177"/>
        <v>441</v>
      </c>
      <c r="AH236" s="100">
        <f t="shared" si="177"/>
        <v>51</v>
      </c>
      <c r="AI236" s="108">
        <v>35</v>
      </c>
    </row>
    <row r="237" spans="1:35" ht="14.25" thickBot="1">
      <c r="A237" s="62">
        <f t="shared" si="152"/>
        <v>6095</v>
      </c>
      <c r="B237" s="62">
        <f t="shared" si="153"/>
        <v>5565</v>
      </c>
      <c r="C237" s="62">
        <f t="shared" si="155"/>
        <v>5035</v>
      </c>
      <c r="D237" s="62">
        <f t="shared" si="157"/>
        <v>4505</v>
      </c>
      <c r="E237" s="62">
        <f t="shared" si="159"/>
        <v>3975</v>
      </c>
      <c r="M237" s="104">
        <v>493</v>
      </c>
      <c r="N237" s="96">
        <f aca="true" t="shared" si="178" ref="N237:AH237">N201+44</f>
        <v>481</v>
      </c>
      <c r="O237" s="87">
        <f t="shared" si="178"/>
        <v>87</v>
      </c>
      <c r="P237" s="73">
        <f t="shared" si="178"/>
        <v>152</v>
      </c>
      <c r="Q237" s="80">
        <f t="shared" si="178"/>
        <v>362</v>
      </c>
      <c r="R237" s="81">
        <f t="shared" si="178"/>
        <v>154</v>
      </c>
      <c r="S237" s="81">
        <f t="shared" si="178"/>
        <v>156</v>
      </c>
      <c r="T237" s="81">
        <f t="shared" si="178"/>
        <v>158</v>
      </c>
      <c r="U237" s="81">
        <f t="shared" si="178"/>
        <v>160</v>
      </c>
      <c r="V237" s="81">
        <f t="shared" si="178"/>
        <v>162</v>
      </c>
      <c r="W237" s="81">
        <f t="shared" si="178"/>
        <v>164</v>
      </c>
      <c r="X237" s="81">
        <f t="shared" si="178"/>
        <v>165</v>
      </c>
      <c r="Y237" s="81">
        <f t="shared" si="178"/>
        <v>360</v>
      </c>
      <c r="Z237" s="81">
        <f t="shared" si="178"/>
        <v>358</v>
      </c>
      <c r="AA237" s="81">
        <f t="shared" si="178"/>
        <v>356</v>
      </c>
      <c r="AB237" s="81">
        <f t="shared" si="178"/>
        <v>354</v>
      </c>
      <c r="AC237" s="81">
        <f t="shared" si="178"/>
        <v>352</v>
      </c>
      <c r="AD237" s="81">
        <f t="shared" si="178"/>
        <v>350</v>
      </c>
      <c r="AE237" s="82">
        <f t="shared" si="178"/>
        <v>364</v>
      </c>
      <c r="AF237" s="77">
        <f t="shared" si="178"/>
        <v>378</v>
      </c>
      <c r="AG237" s="89">
        <f t="shared" si="178"/>
        <v>443</v>
      </c>
      <c r="AH237" s="100">
        <f t="shared" si="178"/>
        <v>49</v>
      </c>
      <c r="AI237" s="108">
        <v>37</v>
      </c>
    </row>
    <row r="238" spans="1:35" ht="14.25" thickBot="1">
      <c r="A238" s="62">
        <f t="shared" si="152"/>
        <v>6095</v>
      </c>
      <c r="B238" s="62">
        <f t="shared" si="153"/>
        <v>5565</v>
      </c>
      <c r="C238" s="62">
        <f t="shared" si="155"/>
        <v>5035</v>
      </c>
      <c r="D238" s="62">
        <f t="shared" si="157"/>
        <v>4505</v>
      </c>
      <c r="M238" s="104">
        <v>491</v>
      </c>
      <c r="N238" s="96">
        <f aca="true" t="shared" si="179" ref="N238:AH238">N202+44</f>
        <v>483</v>
      </c>
      <c r="O238" s="87">
        <f t="shared" si="179"/>
        <v>85</v>
      </c>
      <c r="P238" s="74">
        <f t="shared" si="179"/>
        <v>138</v>
      </c>
      <c r="Q238" s="75">
        <f t="shared" si="179"/>
        <v>409</v>
      </c>
      <c r="R238" s="75">
        <f t="shared" si="179"/>
        <v>407</v>
      </c>
      <c r="S238" s="75">
        <f t="shared" si="179"/>
        <v>405</v>
      </c>
      <c r="T238" s="75">
        <f t="shared" si="179"/>
        <v>403</v>
      </c>
      <c r="U238" s="75">
        <f t="shared" si="179"/>
        <v>401</v>
      </c>
      <c r="V238" s="75">
        <f t="shared" si="179"/>
        <v>399</v>
      </c>
      <c r="W238" s="75">
        <f t="shared" si="179"/>
        <v>397</v>
      </c>
      <c r="X238" s="75">
        <f t="shared" si="179"/>
        <v>137</v>
      </c>
      <c r="Y238" s="75">
        <f t="shared" si="179"/>
        <v>139</v>
      </c>
      <c r="Z238" s="75">
        <f t="shared" si="179"/>
        <v>141</v>
      </c>
      <c r="AA238" s="75">
        <f t="shared" si="179"/>
        <v>143</v>
      </c>
      <c r="AB238" s="75">
        <f t="shared" si="179"/>
        <v>145</v>
      </c>
      <c r="AC238" s="75">
        <f t="shared" si="179"/>
        <v>147</v>
      </c>
      <c r="AD238" s="75">
        <f t="shared" si="179"/>
        <v>149</v>
      </c>
      <c r="AE238" s="75">
        <f t="shared" si="179"/>
        <v>151</v>
      </c>
      <c r="AF238" s="76">
        <f t="shared" si="179"/>
        <v>394</v>
      </c>
      <c r="AG238" s="89">
        <f t="shared" si="179"/>
        <v>445</v>
      </c>
      <c r="AH238" s="100">
        <f t="shared" si="179"/>
        <v>47</v>
      </c>
      <c r="AI238" s="108">
        <v>39</v>
      </c>
    </row>
    <row r="239" spans="1:35" ht="14.25" thickBot="1">
      <c r="A239" s="62">
        <f t="shared" si="152"/>
        <v>6095</v>
      </c>
      <c r="B239" s="62">
        <f t="shared" si="153"/>
        <v>5565</v>
      </c>
      <c r="C239" s="62">
        <f t="shared" si="155"/>
        <v>5035</v>
      </c>
      <c r="M239" s="104">
        <v>489</v>
      </c>
      <c r="N239" s="96">
        <f aca="true" t="shared" si="180" ref="N239:AH239">N203+44</f>
        <v>485</v>
      </c>
      <c r="O239" s="88">
        <f t="shared" si="180"/>
        <v>102</v>
      </c>
      <c r="P239" s="91">
        <f t="shared" si="180"/>
        <v>444</v>
      </c>
      <c r="Q239" s="91">
        <f t="shared" si="180"/>
        <v>442</v>
      </c>
      <c r="R239" s="91">
        <f t="shared" si="180"/>
        <v>440</v>
      </c>
      <c r="S239" s="91">
        <f t="shared" si="180"/>
        <v>438</v>
      </c>
      <c r="T239" s="91">
        <f t="shared" si="180"/>
        <v>436</v>
      </c>
      <c r="U239" s="91">
        <f t="shared" si="180"/>
        <v>434</v>
      </c>
      <c r="V239" s="91">
        <f t="shared" si="180"/>
        <v>432</v>
      </c>
      <c r="W239" s="91">
        <f t="shared" si="180"/>
        <v>430</v>
      </c>
      <c r="X239" s="91">
        <f t="shared" si="180"/>
        <v>429</v>
      </c>
      <c r="Y239" s="91">
        <f t="shared" si="180"/>
        <v>106</v>
      </c>
      <c r="Z239" s="91">
        <f t="shared" si="180"/>
        <v>108</v>
      </c>
      <c r="AA239" s="91">
        <f t="shared" si="180"/>
        <v>110</v>
      </c>
      <c r="AB239" s="91">
        <f t="shared" si="180"/>
        <v>112</v>
      </c>
      <c r="AC239" s="91">
        <f t="shared" si="180"/>
        <v>114</v>
      </c>
      <c r="AD239" s="91">
        <f t="shared" si="180"/>
        <v>116</v>
      </c>
      <c r="AE239" s="91">
        <f t="shared" si="180"/>
        <v>118</v>
      </c>
      <c r="AF239" s="91">
        <f t="shared" si="180"/>
        <v>120</v>
      </c>
      <c r="AG239" s="90">
        <f t="shared" si="180"/>
        <v>104</v>
      </c>
      <c r="AH239" s="100">
        <f t="shared" si="180"/>
        <v>45</v>
      </c>
      <c r="AI239" s="108">
        <v>41</v>
      </c>
    </row>
    <row r="240" spans="1:35" ht="14.25" thickBot="1">
      <c r="A240" s="62">
        <f t="shared" si="152"/>
        <v>6095</v>
      </c>
      <c r="B240" s="62">
        <f t="shared" si="153"/>
        <v>5565</v>
      </c>
      <c r="M240" s="104">
        <v>487</v>
      </c>
      <c r="N240" s="97">
        <f aca="true" t="shared" si="181" ref="N240:AH240">N204+44</f>
        <v>66</v>
      </c>
      <c r="O240" s="98">
        <f t="shared" si="181"/>
        <v>84</v>
      </c>
      <c r="P240" s="98">
        <f t="shared" si="181"/>
        <v>82</v>
      </c>
      <c r="Q240" s="98">
        <f t="shared" si="181"/>
        <v>80</v>
      </c>
      <c r="R240" s="98">
        <f t="shared" si="181"/>
        <v>78</v>
      </c>
      <c r="S240" s="98">
        <f t="shared" si="181"/>
        <v>76</v>
      </c>
      <c r="T240" s="98">
        <f t="shared" si="181"/>
        <v>74</v>
      </c>
      <c r="U240" s="98">
        <f t="shared" si="181"/>
        <v>72</v>
      </c>
      <c r="V240" s="98">
        <f t="shared" si="181"/>
        <v>70</v>
      </c>
      <c r="W240" s="98">
        <f t="shared" si="181"/>
        <v>68</v>
      </c>
      <c r="X240" s="98">
        <f t="shared" si="181"/>
        <v>467</v>
      </c>
      <c r="Y240" s="98">
        <f t="shared" si="181"/>
        <v>468</v>
      </c>
      <c r="Z240" s="98">
        <f t="shared" si="181"/>
        <v>470</v>
      </c>
      <c r="AA240" s="98">
        <f t="shared" si="181"/>
        <v>472</v>
      </c>
      <c r="AB240" s="98">
        <f t="shared" si="181"/>
        <v>474</v>
      </c>
      <c r="AC240" s="98">
        <f t="shared" si="181"/>
        <v>476</v>
      </c>
      <c r="AD240" s="98">
        <f t="shared" si="181"/>
        <v>478</v>
      </c>
      <c r="AE240" s="98">
        <f t="shared" si="181"/>
        <v>480</v>
      </c>
      <c r="AF240" s="98">
        <f t="shared" si="181"/>
        <v>482</v>
      </c>
      <c r="AG240" s="98">
        <f t="shared" si="181"/>
        <v>484</v>
      </c>
      <c r="AH240" s="99">
        <f t="shared" si="181"/>
        <v>64</v>
      </c>
      <c r="AI240" s="108">
        <v>43</v>
      </c>
    </row>
    <row r="241" spans="1:35" ht="14.25" thickBot="1">
      <c r="A241" s="62">
        <f t="shared" si="152"/>
        <v>6095</v>
      </c>
      <c r="M241" s="105">
        <v>506</v>
      </c>
      <c r="N241" s="106">
        <v>2</v>
      </c>
      <c r="O241" s="106">
        <v>4</v>
      </c>
      <c r="P241" s="106">
        <v>6</v>
      </c>
      <c r="Q241" s="106">
        <v>8</v>
      </c>
      <c r="R241" s="106">
        <v>10</v>
      </c>
      <c r="S241" s="106">
        <v>12</v>
      </c>
      <c r="T241" s="106">
        <v>14</v>
      </c>
      <c r="U241" s="106">
        <v>16</v>
      </c>
      <c r="V241" s="106">
        <v>18</v>
      </c>
      <c r="W241" s="106">
        <v>20</v>
      </c>
      <c r="X241" s="106">
        <v>21</v>
      </c>
      <c r="Y241" s="106">
        <v>504</v>
      </c>
      <c r="Z241" s="106">
        <v>502</v>
      </c>
      <c r="AA241" s="106">
        <v>500</v>
      </c>
      <c r="AB241" s="106">
        <v>498</v>
      </c>
      <c r="AC241" s="106">
        <v>496</v>
      </c>
      <c r="AD241" s="106">
        <v>494</v>
      </c>
      <c r="AE241" s="106">
        <v>492</v>
      </c>
      <c r="AF241" s="106">
        <v>490</v>
      </c>
      <c r="AG241" s="106">
        <v>488</v>
      </c>
      <c r="AH241" s="106">
        <v>486</v>
      </c>
      <c r="AI241" s="107">
        <v>508</v>
      </c>
    </row>
    <row r="242" spans="3:34" ht="13.5">
      <c r="C242" s="62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</row>
    <row r="243" spans="3:34" ht="13.5">
      <c r="C243" s="62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</row>
    <row r="244" spans="13:35" ht="12.75">
      <c r="M244">
        <v>1</v>
      </c>
      <c r="N244" s="92">
        <f>M244+1</f>
        <v>2</v>
      </c>
      <c r="O244" s="92">
        <f aca="true" t="shared" si="182" ref="O244:AI244">N244+1</f>
        <v>3</v>
      </c>
      <c r="P244" s="92">
        <f t="shared" si="182"/>
        <v>4</v>
      </c>
      <c r="Q244" s="92">
        <f t="shared" si="182"/>
        <v>5</v>
      </c>
      <c r="R244" s="92">
        <f t="shared" si="182"/>
        <v>6</v>
      </c>
      <c r="S244" s="92">
        <f t="shared" si="182"/>
        <v>7</v>
      </c>
      <c r="T244" s="92">
        <f t="shared" si="182"/>
        <v>8</v>
      </c>
      <c r="U244" s="92">
        <f t="shared" si="182"/>
        <v>9</v>
      </c>
      <c r="V244" s="92">
        <f t="shared" si="182"/>
        <v>10</v>
      </c>
      <c r="W244" s="92">
        <f t="shared" si="182"/>
        <v>11</v>
      </c>
      <c r="X244" s="92">
        <f t="shared" si="182"/>
        <v>12</v>
      </c>
      <c r="Y244" s="92">
        <f t="shared" si="182"/>
        <v>13</v>
      </c>
      <c r="Z244" s="92">
        <f t="shared" si="182"/>
        <v>14</v>
      </c>
      <c r="AA244" s="92">
        <f t="shared" si="182"/>
        <v>15</v>
      </c>
      <c r="AB244" s="92">
        <f t="shared" si="182"/>
        <v>16</v>
      </c>
      <c r="AC244" s="92">
        <f t="shared" si="182"/>
        <v>17</v>
      </c>
      <c r="AD244" s="92">
        <f t="shared" si="182"/>
        <v>18</v>
      </c>
      <c r="AE244" s="92">
        <f t="shared" si="182"/>
        <v>19</v>
      </c>
      <c r="AF244" s="92">
        <f t="shared" si="182"/>
        <v>20</v>
      </c>
      <c r="AG244" s="92">
        <f t="shared" si="182"/>
        <v>21</v>
      </c>
      <c r="AH244" s="92">
        <f t="shared" si="182"/>
        <v>22</v>
      </c>
      <c r="AI244" s="92">
        <f t="shared" si="182"/>
        <v>23</v>
      </c>
    </row>
    <row r="245" spans="13:35" ht="12.75">
      <c r="M245">
        <f>M244+23</f>
        <v>24</v>
      </c>
      <c r="N245">
        <f aca="true" t="shared" si="183" ref="N245:AI245">N244+23</f>
        <v>25</v>
      </c>
      <c r="O245">
        <f t="shared" si="183"/>
        <v>26</v>
      </c>
      <c r="P245">
        <f t="shared" si="183"/>
        <v>27</v>
      </c>
      <c r="Q245">
        <f t="shared" si="183"/>
        <v>28</v>
      </c>
      <c r="R245">
        <f t="shared" si="183"/>
        <v>29</v>
      </c>
      <c r="S245">
        <f t="shared" si="183"/>
        <v>30</v>
      </c>
      <c r="T245">
        <f t="shared" si="183"/>
        <v>31</v>
      </c>
      <c r="U245">
        <f t="shared" si="183"/>
        <v>32</v>
      </c>
      <c r="V245">
        <f t="shared" si="183"/>
        <v>33</v>
      </c>
      <c r="W245">
        <f t="shared" si="183"/>
        <v>34</v>
      </c>
      <c r="X245">
        <f t="shared" si="183"/>
        <v>35</v>
      </c>
      <c r="Y245">
        <f t="shared" si="183"/>
        <v>36</v>
      </c>
      <c r="Z245">
        <f t="shared" si="183"/>
        <v>37</v>
      </c>
      <c r="AA245">
        <f t="shared" si="183"/>
        <v>38</v>
      </c>
      <c r="AB245">
        <f t="shared" si="183"/>
        <v>39</v>
      </c>
      <c r="AC245">
        <f t="shared" si="183"/>
        <v>40</v>
      </c>
      <c r="AD245">
        <f t="shared" si="183"/>
        <v>41</v>
      </c>
      <c r="AE245">
        <f t="shared" si="183"/>
        <v>42</v>
      </c>
      <c r="AF245">
        <f t="shared" si="183"/>
        <v>43</v>
      </c>
      <c r="AG245">
        <f t="shared" si="183"/>
        <v>44</v>
      </c>
      <c r="AH245">
        <f t="shared" si="183"/>
        <v>45</v>
      </c>
      <c r="AI245">
        <f t="shared" si="183"/>
        <v>46</v>
      </c>
    </row>
    <row r="246" spans="13:35" ht="12.75">
      <c r="M246">
        <f aca="true" t="shared" si="184" ref="M246:M266">M245+23</f>
        <v>47</v>
      </c>
      <c r="N246">
        <f aca="true" t="shared" si="185" ref="N246:N266">N245+23</f>
        <v>48</v>
      </c>
      <c r="O246">
        <f aca="true" t="shared" si="186" ref="O246:O266">O245+23</f>
        <v>49</v>
      </c>
      <c r="P246">
        <f aca="true" t="shared" si="187" ref="P246:P266">P245+23</f>
        <v>50</v>
      </c>
      <c r="Q246">
        <f aca="true" t="shared" si="188" ref="Q246:Q266">Q245+23</f>
        <v>51</v>
      </c>
      <c r="R246">
        <f aca="true" t="shared" si="189" ref="R246:R266">R245+23</f>
        <v>52</v>
      </c>
      <c r="S246">
        <f aca="true" t="shared" si="190" ref="S246:S266">S245+23</f>
        <v>53</v>
      </c>
      <c r="T246">
        <f aca="true" t="shared" si="191" ref="T246:T266">T245+23</f>
        <v>54</v>
      </c>
      <c r="U246">
        <f aca="true" t="shared" si="192" ref="U246:U266">U245+23</f>
        <v>55</v>
      </c>
      <c r="V246">
        <f aca="true" t="shared" si="193" ref="V246:V266">V245+23</f>
        <v>56</v>
      </c>
      <c r="W246">
        <f aca="true" t="shared" si="194" ref="W246:W266">W245+23</f>
        <v>57</v>
      </c>
      <c r="X246">
        <f aca="true" t="shared" si="195" ref="X246:X266">X245+23</f>
        <v>58</v>
      </c>
      <c r="Y246">
        <f aca="true" t="shared" si="196" ref="Y246:Y266">Y245+23</f>
        <v>59</v>
      </c>
      <c r="Z246">
        <f aca="true" t="shared" si="197" ref="Z246:Z266">Z245+23</f>
        <v>60</v>
      </c>
      <c r="AA246">
        <f aca="true" t="shared" si="198" ref="AA246:AA266">AA245+23</f>
        <v>61</v>
      </c>
      <c r="AB246">
        <f aca="true" t="shared" si="199" ref="AB246:AB266">AB245+23</f>
        <v>62</v>
      </c>
      <c r="AC246">
        <f aca="true" t="shared" si="200" ref="AC246:AC266">AC245+23</f>
        <v>63</v>
      </c>
      <c r="AD246">
        <f aca="true" t="shared" si="201" ref="AD246:AD266">AD245+23</f>
        <v>64</v>
      </c>
      <c r="AE246">
        <f aca="true" t="shared" si="202" ref="AE246:AE266">AE245+23</f>
        <v>65</v>
      </c>
      <c r="AF246">
        <f aca="true" t="shared" si="203" ref="AF246:AF266">AF245+23</f>
        <v>66</v>
      </c>
      <c r="AG246">
        <f aca="true" t="shared" si="204" ref="AG246:AG266">AG245+23</f>
        <v>67</v>
      </c>
      <c r="AH246">
        <f aca="true" t="shared" si="205" ref="AH246:AH266">AH245+23</f>
        <v>68</v>
      </c>
      <c r="AI246">
        <f aca="true" t="shared" si="206" ref="AI246:AI266">AI245+23</f>
        <v>69</v>
      </c>
    </row>
    <row r="247" spans="13:35" ht="12.75">
      <c r="M247">
        <f t="shared" si="184"/>
        <v>70</v>
      </c>
      <c r="N247">
        <f t="shared" si="185"/>
        <v>71</v>
      </c>
      <c r="O247">
        <f t="shared" si="186"/>
        <v>72</v>
      </c>
      <c r="P247">
        <f t="shared" si="187"/>
        <v>73</v>
      </c>
      <c r="Q247">
        <f t="shared" si="188"/>
        <v>74</v>
      </c>
      <c r="R247">
        <f t="shared" si="189"/>
        <v>75</v>
      </c>
      <c r="S247">
        <f t="shared" si="190"/>
        <v>76</v>
      </c>
      <c r="T247">
        <f t="shared" si="191"/>
        <v>77</v>
      </c>
      <c r="U247">
        <f t="shared" si="192"/>
        <v>78</v>
      </c>
      <c r="V247">
        <f t="shared" si="193"/>
        <v>79</v>
      </c>
      <c r="W247">
        <f t="shared" si="194"/>
        <v>80</v>
      </c>
      <c r="X247">
        <f t="shared" si="195"/>
        <v>81</v>
      </c>
      <c r="Y247">
        <f t="shared" si="196"/>
        <v>82</v>
      </c>
      <c r="Z247">
        <f t="shared" si="197"/>
        <v>83</v>
      </c>
      <c r="AA247">
        <f t="shared" si="198"/>
        <v>84</v>
      </c>
      <c r="AB247">
        <f t="shared" si="199"/>
        <v>85</v>
      </c>
      <c r="AC247">
        <f t="shared" si="200"/>
        <v>86</v>
      </c>
      <c r="AD247">
        <f t="shared" si="201"/>
        <v>87</v>
      </c>
      <c r="AE247">
        <f t="shared" si="202"/>
        <v>88</v>
      </c>
      <c r="AF247">
        <f t="shared" si="203"/>
        <v>89</v>
      </c>
      <c r="AG247">
        <f t="shared" si="204"/>
        <v>90</v>
      </c>
      <c r="AH247">
        <f t="shared" si="205"/>
        <v>91</v>
      </c>
      <c r="AI247">
        <f t="shared" si="206"/>
        <v>92</v>
      </c>
    </row>
    <row r="248" spans="13:35" ht="12.75">
      <c r="M248">
        <f t="shared" si="184"/>
        <v>93</v>
      </c>
      <c r="N248">
        <f t="shared" si="185"/>
        <v>94</v>
      </c>
      <c r="O248">
        <f t="shared" si="186"/>
        <v>95</v>
      </c>
      <c r="P248">
        <f t="shared" si="187"/>
        <v>96</v>
      </c>
      <c r="Q248">
        <f t="shared" si="188"/>
        <v>97</v>
      </c>
      <c r="R248">
        <f t="shared" si="189"/>
        <v>98</v>
      </c>
      <c r="S248">
        <f t="shared" si="190"/>
        <v>99</v>
      </c>
      <c r="T248">
        <f t="shared" si="191"/>
        <v>100</v>
      </c>
      <c r="U248">
        <f t="shared" si="192"/>
        <v>101</v>
      </c>
      <c r="V248">
        <f t="shared" si="193"/>
        <v>102</v>
      </c>
      <c r="W248">
        <f t="shared" si="194"/>
        <v>103</v>
      </c>
      <c r="X248">
        <f t="shared" si="195"/>
        <v>104</v>
      </c>
      <c r="Y248">
        <f t="shared" si="196"/>
        <v>105</v>
      </c>
      <c r="Z248">
        <f t="shared" si="197"/>
        <v>106</v>
      </c>
      <c r="AA248">
        <f t="shared" si="198"/>
        <v>107</v>
      </c>
      <c r="AB248">
        <f t="shared" si="199"/>
        <v>108</v>
      </c>
      <c r="AC248">
        <f t="shared" si="200"/>
        <v>109</v>
      </c>
      <c r="AD248">
        <f t="shared" si="201"/>
        <v>110</v>
      </c>
      <c r="AE248">
        <f t="shared" si="202"/>
        <v>111</v>
      </c>
      <c r="AF248">
        <f t="shared" si="203"/>
        <v>112</v>
      </c>
      <c r="AG248">
        <f t="shared" si="204"/>
        <v>113</v>
      </c>
      <c r="AH248">
        <f t="shared" si="205"/>
        <v>114</v>
      </c>
      <c r="AI248">
        <f t="shared" si="206"/>
        <v>115</v>
      </c>
    </row>
    <row r="249" spans="13:35" ht="12.75">
      <c r="M249">
        <f t="shared" si="184"/>
        <v>116</v>
      </c>
      <c r="N249">
        <f t="shared" si="185"/>
        <v>117</v>
      </c>
      <c r="O249">
        <f t="shared" si="186"/>
        <v>118</v>
      </c>
      <c r="P249">
        <f t="shared" si="187"/>
        <v>119</v>
      </c>
      <c r="Q249">
        <f t="shared" si="188"/>
        <v>120</v>
      </c>
      <c r="R249">
        <f t="shared" si="189"/>
        <v>121</v>
      </c>
      <c r="S249">
        <f t="shared" si="190"/>
        <v>122</v>
      </c>
      <c r="T249">
        <f t="shared" si="191"/>
        <v>123</v>
      </c>
      <c r="U249">
        <f t="shared" si="192"/>
        <v>124</v>
      </c>
      <c r="V249">
        <f t="shared" si="193"/>
        <v>125</v>
      </c>
      <c r="W249">
        <f t="shared" si="194"/>
        <v>126</v>
      </c>
      <c r="X249">
        <f t="shared" si="195"/>
        <v>127</v>
      </c>
      <c r="Y249">
        <f t="shared" si="196"/>
        <v>128</v>
      </c>
      <c r="Z249">
        <f t="shared" si="197"/>
        <v>129</v>
      </c>
      <c r="AA249">
        <f t="shared" si="198"/>
        <v>130</v>
      </c>
      <c r="AB249">
        <f t="shared" si="199"/>
        <v>131</v>
      </c>
      <c r="AC249">
        <f t="shared" si="200"/>
        <v>132</v>
      </c>
      <c r="AD249">
        <f t="shared" si="201"/>
        <v>133</v>
      </c>
      <c r="AE249">
        <f t="shared" si="202"/>
        <v>134</v>
      </c>
      <c r="AF249">
        <f t="shared" si="203"/>
        <v>135</v>
      </c>
      <c r="AG249">
        <f t="shared" si="204"/>
        <v>136</v>
      </c>
      <c r="AH249">
        <f t="shared" si="205"/>
        <v>137</v>
      </c>
      <c r="AI249">
        <f t="shared" si="206"/>
        <v>138</v>
      </c>
    </row>
    <row r="250" spans="13:35" ht="12.75">
      <c r="M250">
        <f t="shared" si="184"/>
        <v>139</v>
      </c>
      <c r="N250">
        <f t="shared" si="185"/>
        <v>140</v>
      </c>
      <c r="O250">
        <f t="shared" si="186"/>
        <v>141</v>
      </c>
      <c r="P250">
        <f t="shared" si="187"/>
        <v>142</v>
      </c>
      <c r="Q250">
        <f t="shared" si="188"/>
        <v>143</v>
      </c>
      <c r="R250">
        <f t="shared" si="189"/>
        <v>144</v>
      </c>
      <c r="S250">
        <f t="shared" si="190"/>
        <v>145</v>
      </c>
      <c r="T250">
        <f t="shared" si="191"/>
        <v>146</v>
      </c>
      <c r="U250">
        <f t="shared" si="192"/>
        <v>147</v>
      </c>
      <c r="V250">
        <f t="shared" si="193"/>
        <v>148</v>
      </c>
      <c r="W250">
        <f t="shared" si="194"/>
        <v>149</v>
      </c>
      <c r="X250">
        <f t="shared" si="195"/>
        <v>150</v>
      </c>
      <c r="Y250">
        <f t="shared" si="196"/>
        <v>151</v>
      </c>
      <c r="Z250">
        <f t="shared" si="197"/>
        <v>152</v>
      </c>
      <c r="AA250">
        <f t="shared" si="198"/>
        <v>153</v>
      </c>
      <c r="AB250">
        <f t="shared" si="199"/>
        <v>154</v>
      </c>
      <c r="AC250">
        <f t="shared" si="200"/>
        <v>155</v>
      </c>
      <c r="AD250">
        <f t="shared" si="201"/>
        <v>156</v>
      </c>
      <c r="AE250">
        <f t="shared" si="202"/>
        <v>157</v>
      </c>
      <c r="AF250">
        <f t="shared" si="203"/>
        <v>158</v>
      </c>
      <c r="AG250">
        <f t="shared" si="204"/>
        <v>159</v>
      </c>
      <c r="AH250">
        <f t="shared" si="205"/>
        <v>160</v>
      </c>
      <c r="AI250">
        <f t="shared" si="206"/>
        <v>161</v>
      </c>
    </row>
    <row r="251" spans="13:35" ht="12.75">
      <c r="M251">
        <f t="shared" si="184"/>
        <v>162</v>
      </c>
      <c r="N251">
        <f t="shared" si="185"/>
        <v>163</v>
      </c>
      <c r="O251">
        <f t="shared" si="186"/>
        <v>164</v>
      </c>
      <c r="P251">
        <f t="shared" si="187"/>
        <v>165</v>
      </c>
      <c r="Q251">
        <f t="shared" si="188"/>
        <v>166</v>
      </c>
      <c r="R251">
        <f t="shared" si="189"/>
        <v>167</v>
      </c>
      <c r="S251">
        <f t="shared" si="190"/>
        <v>168</v>
      </c>
      <c r="T251">
        <f t="shared" si="191"/>
        <v>169</v>
      </c>
      <c r="U251">
        <f t="shared" si="192"/>
        <v>170</v>
      </c>
      <c r="V251">
        <f t="shared" si="193"/>
        <v>171</v>
      </c>
      <c r="W251">
        <f t="shared" si="194"/>
        <v>172</v>
      </c>
      <c r="X251">
        <f t="shared" si="195"/>
        <v>173</v>
      </c>
      <c r="Y251">
        <f t="shared" si="196"/>
        <v>174</v>
      </c>
      <c r="Z251">
        <f t="shared" si="197"/>
        <v>175</v>
      </c>
      <c r="AA251">
        <f t="shared" si="198"/>
        <v>176</v>
      </c>
      <c r="AB251">
        <f t="shared" si="199"/>
        <v>177</v>
      </c>
      <c r="AC251">
        <f t="shared" si="200"/>
        <v>178</v>
      </c>
      <c r="AD251">
        <f t="shared" si="201"/>
        <v>179</v>
      </c>
      <c r="AE251">
        <f t="shared" si="202"/>
        <v>180</v>
      </c>
      <c r="AF251">
        <f t="shared" si="203"/>
        <v>181</v>
      </c>
      <c r="AG251">
        <f t="shared" si="204"/>
        <v>182</v>
      </c>
      <c r="AH251">
        <f t="shared" si="205"/>
        <v>183</v>
      </c>
      <c r="AI251">
        <f t="shared" si="206"/>
        <v>184</v>
      </c>
    </row>
    <row r="252" spans="13:35" ht="12.75">
      <c r="M252">
        <f t="shared" si="184"/>
        <v>185</v>
      </c>
      <c r="N252">
        <f t="shared" si="185"/>
        <v>186</v>
      </c>
      <c r="O252">
        <f t="shared" si="186"/>
        <v>187</v>
      </c>
      <c r="P252">
        <f t="shared" si="187"/>
        <v>188</v>
      </c>
      <c r="Q252">
        <f t="shared" si="188"/>
        <v>189</v>
      </c>
      <c r="R252">
        <f t="shared" si="189"/>
        <v>190</v>
      </c>
      <c r="S252">
        <f t="shared" si="190"/>
        <v>191</v>
      </c>
      <c r="T252">
        <f t="shared" si="191"/>
        <v>192</v>
      </c>
      <c r="U252">
        <f t="shared" si="192"/>
        <v>193</v>
      </c>
      <c r="V252">
        <f t="shared" si="193"/>
        <v>194</v>
      </c>
      <c r="W252">
        <f t="shared" si="194"/>
        <v>195</v>
      </c>
      <c r="X252">
        <f t="shared" si="195"/>
        <v>196</v>
      </c>
      <c r="Y252">
        <f t="shared" si="196"/>
        <v>197</v>
      </c>
      <c r="Z252">
        <f t="shared" si="197"/>
        <v>198</v>
      </c>
      <c r="AA252">
        <f t="shared" si="198"/>
        <v>199</v>
      </c>
      <c r="AB252">
        <f t="shared" si="199"/>
        <v>200</v>
      </c>
      <c r="AC252">
        <f t="shared" si="200"/>
        <v>201</v>
      </c>
      <c r="AD252">
        <f t="shared" si="201"/>
        <v>202</v>
      </c>
      <c r="AE252">
        <f t="shared" si="202"/>
        <v>203</v>
      </c>
      <c r="AF252">
        <f t="shared" si="203"/>
        <v>204</v>
      </c>
      <c r="AG252">
        <f t="shared" si="204"/>
        <v>205</v>
      </c>
      <c r="AH252">
        <f t="shared" si="205"/>
        <v>206</v>
      </c>
      <c r="AI252">
        <f t="shared" si="206"/>
        <v>207</v>
      </c>
    </row>
    <row r="253" spans="13:35" ht="12.75">
      <c r="M253">
        <f t="shared" si="184"/>
        <v>208</v>
      </c>
      <c r="N253">
        <f t="shared" si="185"/>
        <v>209</v>
      </c>
      <c r="O253">
        <f t="shared" si="186"/>
        <v>210</v>
      </c>
      <c r="P253">
        <f t="shared" si="187"/>
        <v>211</v>
      </c>
      <c r="Q253">
        <f t="shared" si="188"/>
        <v>212</v>
      </c>
      <c r="R253">
        <f t="shared" si="189"/>
        <v>213</v>
      </c>
      <c r="S253">
        <f t="shared" si="190"/>
        <v>214</v>
      </c>
      <c r="T253">
        <f t="shared" si="191"/>
        <v>215</v>
      </c>
      <c r="U253">
        <f t="shared" si="192"/>
        <v>216</v>
      </c>
      <c r="V253">
        <f t="shared" si="193"/>
        <v>217</v>
      </c>
      <c r="W253">
        <f t="shared" si="194"/>
        <v>218</v>
      </c>
      <c r="X253">
        <f t="shared" si="195"/>
        <v>219</v>
      </c>
      <c r="Y253">
        <f t="shared" si="196"/>
        <v>220</v>
      </c>
      <c r="Z253">
        <f t="shared" si="197"/>
        <v>221</v>
      </c>
      <c r="AA253">
        <f t="shared" si="198"/>
        <v>222</v>
      </c>
      <c r="AB253">
        <f t="shared" si="199"/>
        <v>223</v>
      </c>
      <c r="AC253">
        <f t="shared" si="200"/>
        <v>224</v>
      </c>
      <c r="AD253">
        <f t="shared" si="201"/>
        <v>225</v>
      </c>
      <c r="AE253">
        <f t="shared" si="202"/>
        <v>226</v>
      </c>
      <c r="AF253">
        <f t="shared" si="203"/>
        <v>227</v>
      </c>
      <c r="AG253">
        <f t="shared" si="204"/>
        <v>228</v>
      </c>
      <c r="AH253">
        <f t="shared" si="205"/>
        <v>229</v>
      </c>
      <c r="AI253">
        <f t="shared" si="206"/>
        <v>230</v>
      </c>
    </row>
    <row r="254" spans="13:35" ht="12.75">
      <c r="M254">
        <f t="shared" si="184"/>
        <v>231</v>
      </c>
      <c r="N254">
        <f t="shared" si="185"/>
        <v>232</v>
      </c>
      <c r="O254">
        <f t="shared" si="186"/>
        <v>233</v>
      </c>
      <c r="P254">
        <f t="shared" si="187"/>
        <v>234</v>
      </c>
      <c r="Q254">
        <f t="shared" si="188"/>
        <v>235</v>
      </c>
      <c r="R254">
        <f t="shared" si="189"/>
        <v>236</v>
      </c>
      <c r="S254">
        <f t="shared" si="190"/>
        <v>237</v>
      </c>
      <c r="T254">
        <f t="shared" si="191"/>
        <v>238</v>
      </c>
      <c r="U254">
        <f t="shared" si="192"/>
        <v>239</v>
      </c>
      <c r="V254">
        <f t="shared" si="193"/>
        <v>240</v>
      </c>
      <c r="W254">
        <f t="shared" si="194"/>
        <v>241</v>
      </c>
      <c r="X254">
        <f t="shared" si="195"/>
        <v>242</v>
      </c>
      <c r="Y254">
        <f t="shared" si="196"/>
        <v>243</v>
      </c>
      <c r="Z254">
        <f t="shared" si="197"/>
        <v>244</v>
      </c>
      <c r="AA254">
        <f t="shared" si="198"/>
        <v>245</v>
      </c>
      <c r="AB254">
        <f t="shared" si="199"/>
        <v>246</v>
      </c>
      <c r="AC254">
        <f t="shared" si="200"/>
        <v>247</v>
      </c>
      <c r="AD254">
        <f t="shared" si="201"/>
        <v>248</v>
      </c>
      <c r="AE254">
        <f t="shared" si="202"/>
        <v>249</v>
      </c>
      <c r="AF254">
        <f t="shared" si="203"/>
        <v>250</v>
      </c>
      <c r="AG254">
        <f t="shared" si="204"/>
        <v>251</v>
      </c>
      <c r="AH254">
        <f t="shared" si="205"/>
        <v>252</v>
      </c>
      <c r="AI254">
        <f t="shared" si="206"/>
        <v>253</v>
      </c>
    </row>
    <row r="255" spans="13:35" ht="12.75">
      <c r="M255">
        <f t="shared" si="184"/>
        <v>254</v>
      </c>
      <c r="N255">
        <f t="shared" si="185"/>
        <v>255</v>
      </c>
      <c r="O255">
        <f t="shared" si="186"/>
        <v>256</v>
      </c>
      <c r="P255">
        <f t="shared" si="187"/>
        <v>257</v>
      </c>
      <c r="Q255">
        <f t="shared" si="188"/>
        <v>258</v>
      </c>
      <c r="R255">
        <f t="shared" si="189"/>
        <v>259</v>
      </c>
      <c r="S255">
        <f t="shared" si="190"/>
        <v>260</v>
      </c>
      <c r="T255">
        <f t="shared" si="191"/>
        <v>261</v>
      </c>
      <c r="U255">
        <f t="shared" si="192"/>
        <v>262</v>
      </c>
      <c r="V255">
        <f t="shared" si="193"/>
        <v>263</v>
      </c>
      <c r="W255">
        <f t="shared" si="194"/>
        <v>264</v>
      </c>
      <c r="X255">
        <f t="shared" si="195"/>
        <v>265</v>
      </c>
      <c r="Y255">
        <f t="shared" si="196"/>
        <v>266</v>
      </c>
      <c r="Z255">
        <f t="shared" si="197"/>
        <v>267</v>
      </c>
      <c r="AA255">
        <f t="shared" si="198"/>
        <v>268</v>
      </c>
      <c r="AB255">
        <f t="shared" si="199"/>
        <v>269</v>
      </c>
      <c r="AC255">
        <f t="shared" si="200"/>
        <v>270</v>
      </c>
      <c r="AD255">
        <f t="shared" si="201"/>
        <v>271</v>
      </c>
      <c r="AE255">
        <f t="shared" si="202"/>
        <v>272</v>
      </c>
      <c r="AF255">
        <f t="shared" si="203"/>
        <v>273</v>
      </c>
      <c r="AG255">
        <f t="shared" si="204"/>
        <v>274</v>
      </c>
      <c r="AH255">
        <f t="shared" si="205"/>
        <v>275</v>
      </c>
      <c r="AI255">
        <f t="shared" si="206"/>
        <v>276</v>
      </c>
    </row>
    <row r="256" spans="13:35" ht="12.75">
      <c r="M256">
        <f t="shared" si="184"/>
        <v>277</v>
      </c>
      <c r="N256">
        <f t="shared" si="185"/>
        <v>278</v>
      </c>
      <c r="O256">
        <f t="shared" si="186"/>
        <v>279</v>
      </c>
      <c r="P256">
        <f t="shared" si="187"/>
        <v>280</v>
      </c>
      <c r="Q256">
        <f t="shared" si="188"/>
        <v>281</v>
      </c>
      <c r="R256">
        <f t="shared" si="189"/>
        <v>282</v>
      </c>
      <c r="S256">
        <f t="shared" si="190"/>
        <v>283</v>
      </c>
      <c r="T256">
        <f t="shared" si="191"/>
        <v>284</v>
      </c>
      <c r="U256">
        <f t="shared" si="192"/>
        <v>285</v>
      </c>
      <c r="V256">
        <f t="shared" si="193"/>
        <v>286</v>
      </c>
      <c r="W256">
        <f t="shared" si="194"/>
        <v>287</v>
      </c>
      <c r="X256">
        <f t="shared" si="195"/>
        <v>288</v>
      </c>
      <c r="Y256">
        <f t="shared" si="196"/>
        <v>289</v>
      </c>
      <c r="Z256">
        <f t="shared" si="197"/>
        <v>290</v>
      </c>
      <c r="AA256">
        <f t="shared" si="198"/>
        <v>291</v>
      </c>
      <c r="AB256">
        <f t="shared" si="199"/>
        <v>292</v>
      </c>
      <c r="AC256">
        <f t="shared" si="200"/>
        <v>293</v>
      </c>
      <c r="AD256">
        <f t="shared" si="201"/>
        <v>294</v>
      </c>
      <c r="AE256">
        <f t="shared" si="202"/>
        <v>295</v>
      </c>
      <c r="AF256">
        <f t="shared" si="203"/>
        <v>296</v>
      </c>
      <c r="AG256">
        <f t="shared" si="204"/>
        <v>297</v>
      </c>
      <c r="AH256">
        <f t="shared" si="205"/>
        <v>298</v>
      </c>
      <c r="AI256">
        <f t="shared" si="206"/>
        <v>299</v>
      </c>
    </row>
    <row r="257" spans="13:35" ht="12.75">
      <c r="M257">
        <f t="shared" si="184"/>
        <v>300</v>
      </c>
      <c r="N257">
        <f t="shared" si="185"/>
        <v>301</v>
      </c>
      <c r="O257">
        <f t="shared" si="186"/>
        <v>302</v>
      </c>
      <c r="P257">
        <f t="shared" si="187"/>
        <v>303</v>
      </c>
      <c r="Q257">
        <f t="shared" si="188"/>
        <v>304</v>
      </c>
      <c r="R257">
        <f t="shared" si="189"/>
        <v>305</v>
      </c>
      <c r="S257">
        <f t="shared" si="190"/>
        <v>306</v>
      </c>
      <c r="T257">
        <f t="shared" si="191"/>
        <v>307</v>
      </c>
      <c r="U257">
        <f t="shared" si="192"/>
        <v>308</v>
      </c>
      <c r="V257">
        <f t="shared" si="193"/>
        <v>309</v>
      </c>
      <c r="W257">
        <f t="shared" si="194"/>
        <v>310</v>
      </c>
      <c r="X257">
        <f t="shared" si="195"/>
        <v>311</v>
      </c>
      <c r="Y257">
        <f t="shared" si="196"/>
        <v>312</v>
      </c>
      <c r="Z257">
        <f t="shared" si="197"/>
        <v>313</v>
      </c>
      <c r="AA257">
        <f t="shared" si="198"/>
        <v>314</v>
      </c>
      <c r="AB257">
        <f t="shared" si="199"/>
        <v>315</v>
      </c>
      <c r="AC257">
        <f t="shared" si="200"/>
        <v>316</v>
      </c>
      <c r="AD257">
        <f t="shared" si="201"/>
        <v>317</v>
      </c>
      <c r="AE257">
        <f t="shared" si="202"/>
        <v>318</v>
      </c>
      <c r="AF257">
        <f t="shared" si="203"/>
        <v>319</v>
      </c>
      <c r="AG257">
        <f t="shared" si="204"/>
        <v>320</v>
      </c>
      <c r="AH257">
        <f t="shared" si="205"/>
        <v>321</v>
      </c>
      <c r="AI257">
        <f t="shared" si="206"/>
        <v>322</v>
      </c>
    </row>
    <row r="258" spans="13:35" ht="12.75">
      <c r="M258">
        <f t="shared" si="184"/>
        <v>323</v>
      </c>
      <c r="N258">
        <f t="shared" si="185"/>
        <v>324</v>
      </c>
      <c r="O258">
        <f t="shared" si="186"/>
        <v>325</v>
      </c>
      <c r="P258">
        <f t="shared" si="187"/>
        <v>326</v>
      </c>
      <c r="Q258">
        <f t="shared" si="188"/>
        <v>327</v>
      </c>
      <c r="R258">
        <f t="shared" si="189"/>
        <v>328</v>
      </c>
      <c r="S258">
        <f t="shared" si="190"/>
        <v>329</v>
      </c>
      <c r="T258">
        <f t="shared" si="191"/>
        <v>330</v>
      </c>
      <c r="U258">
        <f t="shared" si="192"/>
        <v>331</v>
      </c>
      <c r="V258">
        <f t="shared" si="193"/>
        <v>332</v>
      </c>
      <c r="W258">
        <f t="shared" si="194"/>
        <v>333</v>
      </c>
      <c r="X258">
        <f t="shared" si="195"/>
        <v>334</v>
      </c>
      <c r="Y258">
        <f t="shared" si="196"/>
        <v>335</v>
      </c>
      <c r="Z258">
        <f t="shared" si="197"/>
        <v>336</v>
      </c>
      <c r="AA258">
        <f t="shared" si="198"/>
        <v>337</v>
      </c>
      <c r="AB258">
        <f t="shared" si="199"/>
        <v>338</v>
      </c>
      <c r="AC258">
        <f t="shared" si="200"/>
        <v>339</v>
      </c>
      <c r="AD258">
        <f t="shared" si="201"/>
        <v>340</v>
      </c>
      <c r="AE258">
        <f t="shared" si="202"/>
        <v>341</v>
      </c>
      <c r="AF258">
        <f t="shared" si="203"/>
        <v>342</v>
      </c>
      <c r="AG258">
        <f t="shared" si="204"/>
        <v>343</v>
      </c>
      <c r="AH258">
        <f t="shared" si="205"/>
        <v>344</v>
      </c>
      <c r="AI258">
        <f t="shared" si="206"/>
        <v>345</v>
      </c>
    </row>
    <row r="259" spans="13:35" ht="12.75">
      <c r="M259">
        <f t="shared" si="184"/>
        <v>346</v>
      </c>
      <c r="N259">
        <f t="shared" si="185"/>
        <v>347</v>
      </c>
      <c r="O259">
        <f t="shared" si="186"/>
        <v>348</v>
      </c>
      <c r="P259">
        <f t="shared" si="187"/>
        <v>349</v>
      </c>
      <c r="Q259">
        <f t="shared" si="188"/>
        <v>350</v>
      </c>
      <c r="R259">
        <f t="shared" si="189"/>
        <v>351</v>
      </c>
      <c r="S259">
        <f t="shared" si="190"/>
        <v>352</v>
      </c>
      <c r="T259">
        <f t="shared" si="191"/>
        <v>353</v>
      </c>
      <c r="U259">
        <f t="shared" si="192"/>
        <v>354</v>
      </c>
      <c r="V259">
        <f t="shared" si="193"/>
        <v>355</v>
      </c>
      <c r="W259">
        <f t="shared" si="194"/>
        <v>356</v>
      </c>
      <c r="X259">
        <f t="shared" si="195"/>
        <v>357</v>
      </c>
      <c r="Y259">
        <f t="shared" si="196"/>
        <v>358</v>
      </c>
      <c r="Z259">
        <f t="shared" si="197"/>
        <v>359</v>
      </c>
      <c r="AA259">
        <f t="shared" si="198"/>
        <v>360</v>
      </c>
      <c r="AB259">
        <f t="shared" si="199"/>
        <v>361</v>
      </c>
      <c r="AC259">
        <f t="shared" si="200"/>
        <v>362</v>
      </c>
      <c r="AD259">
        <f t="shared" si="201"/>
        <v>363</v>
      </c>
      <c r="AE259">
        <f t="shared" si="202"/>
        <v>364</v>
      </c>
      <c r="AF259">
        <f t="shared" si="203"/>
        <v>365</v>
      </c>
      <c r="AG259">
        <f t="shared" si="204"/>
        <v>366</v>
      </c>
      <c r="AH259">
        <f t="shared" si="205"/>
        <v>367</v>
      </c>
      <c r="AI259">
        <f t="shared" si="206"/>
        <v>368</v>
      </c>
    </row>
    <row r="260" spans="13:35" ht="12.75">
      <c r="M260">
        <f t="shared" si="184"/>
        <v>369</v>
      </c>
      <c r="N260">
        <f t="shared" si="185"/>
        <v>370</v>
      </c>
      <c r="O260">
        <f t="shared" si="186"/>
        <v>371</v>
      </c>
      <c r="P260">
        <f t="shared" si="187"/>
        <v>372</v>
      </c>
      <c r="Q260">
        <f t="shared" si="188"/>
        <v>373</v>
      </c>
      <c r="R260">
        <f t="shared" si="189"/>
        <v>374</v>
      </c>
      <c r="S260">
        <f t="shared" si="190"/>
        <v>375</v>
      </c>
      <c r="T260">
        <f t="shared" si="191"/>
        <v>376</v>
      </c>
      <c r="U260">
        <f t="shared" si="192"/>
        <v>377</v>
      </c>
      <c r="V260">
        <f t="shared" si="193"/>
        <v>378</v>
      </c>
      <c r="W260">
        <f t="shared" si="194"/>
        <v>379</v>
      </c>
      <c r="X260">
        <f t="shared" si="195"/>
        <v>380</v>
      </c>
      <c r="Y260">
        <f t="shared" si="196"/>
        <v>381</v>
      </c>
      <c r="Z260">
        <f t="shared" si="197"/>
        <v>382</v>
      </c>
      <c r="AA260">
        <f t="shared" si="198"/>
        <v>383</v>
      </c>
      <c r="AB260">
        <f t="shared" si="199"/>
        <v>384</v>
      </c>
      <c r="AC260">
        <f t="shared" si="200"/>
        <v>385</v>
      </c>
      <c r="AD260">
        <f t="shared" si="201"/>
        <v>386</v>
      </c>
      <c r="AE260">
        <f t="shared" si="202"/>
        <v>387</v>
      </c>
      <c r="AF260">
        <f t="shared" si="203"/>
        <v>388</v>
      </c>
      <c r="AG260">
        <f t="shared" si="204"/>
        <v>389</v>
      </c>
      <c r="AH260">
        <f t="shared" si="205"/>
        <v>390</v>
      </c>
      <c r="AI260">
        <f t="shared" si="206"/>
        <v>391</v>
      </c>
    </row>
    <row r="261" spans="13:35" ht="12.75">
      <c r="M261">
        <f t="shared" si="184"/>
        <v>392</v>
      </c>
      <c r="N261">
        <f t="shared" si="185"/>
        <v>393</v>
      </c>
      <c r="O261">
        <f t="shared" si="186"/>
        <v>394</v>
      </c>
      <c r="P261">
        <f t="shared" si="187"/>
        <v>395</v>
      </c>
      <c r="Q261">
        <f t="shared" si="188"/>
        <v>396</v>
      </c>
      <c r="R261">
        <f t="shared" si="189"/>
        <v>397</v>
      </c>
      <c r="S261">
        <f t="shared" si="190"/>
        <v>398</v>
      </c>
      <c r="T261">
        <f t="shared" si="191"/>
        <v>399</v>
      </c>
      <c r="U261">
        <f t="shared" si="192"/>
        <v>400</v>
      </c>
      <c r="V261">
        <f t="shared" si="193"/>
        <v>401</v>
      </c>
      <c r="W261">
        <f t="shared" si="194"/>
        <v>402</v>
      </c>
      <c r="X261">
        <f t="shared" si="195"/>
        <v>403</v>
      </c>
      <c r="Y261">
        <f t="shared" si="196"/>
        <v>404</v>
      </c>
      <c r="Z261">
        <f t="shared" si="197"/>
        <v>405</v>
      </c>
      <c r="AA261">
        <f t="shared" si="198"/>
        <v>406</v>
      </c>
      <c r="AB261">
        <f t="shared" si="199"/>
        <v>407</v>
      </c>
      <c r="AC261">
        <f t="shared" si="200"/>
        <v>408</v>
      </c>
      <c r="AD261">
        <f t="shared" si="201"/>
        <v>409</v>
      </c>
      <c r="AE261">
        <f t="shared" si="202"/>
        <v>410</v>
      </c>
      <c r="AF261">
        <f t="shared" si="203"/>
        <v>411</v>
      </c>
      <c r="AG261">
        <f t="shared" si="204"/>
        <v>412</v>
      </c>
      <c r="AH261">
        <f t="shared" si="205"/>
        <v>413</v>
      </c>
      <c r="AI261">
        <f t="shared" si="206"/>
        <v>414</v>
      </c>
    </row>
    <row r="262" spans="13:35" ht="12.75">
      <c r="M262">
        <f t="shared" si="184"/>
        <v>415</v>
      </c>
      <c r="N262">
        <f t="shared" si="185"/>
        <v>416</v>
      </c>
      <c r="O262">
        <f t="shared" si="186"/>
        <v>417</v>
      </c>
      <c r="P262">
        <f t="shared" si="187"/>
        <v>418</v>
      </c>
      <c r="Q262">
        <f t="shared" si="188"/>
        <v>419</v>
      </c>
      <c r="R262">
        <f t="shared" si="189"/>
        <v>420</v>
      </c>
      <c r="S262">
        <f t="shared" si="190"/>
        <v>421</v>
      </c>
      <c r="T262">
        <f t="shared" si="191"/>
        <v>422</v>
      </c>
      <c r="U262">
        <f t="shared" si="192"/>
        <v>423</v>
      </c>
      <c r="V262">
        <f t="shared" si="193"/>
        <v>424</v>
      </c>
      <c r="W262">
        <f t="shared" si="194"/>
        <v>425</v>
      </c>
      <c r="X262">
        <f t="shared" si="195"/>
        <v>426</v>
      </c>
      <c r="Y262">
        <f t="shared" si="196"/>
        <v>427</v>
      </c>
      <c r="Z262">
        <f t="shared" si="197"/>
        <v>428</v>
      </c>
      <c r="AA262">
        <f t="shared" si="198"/>
        <v>429</v>
      </c>
      <c r="AB262">
        <f t="shared" si="199"/>
        <v>430</v>
      </c>
      <c r="AC262">
        <f t="shared" si="200"/>
        <v>431</v>
      </c>
      <c r="AD262">
        <f t="shared" si="201"/>
        <v>432</v>
      </c>
      <c r="AE262">
        <f t="shared" si="202"/>
        <v>433</v>
      </c>
      <c r="AF262">
        <f t="shared" si="203"/>
        <v>434</v>
      </c>
      <c r="AG262">
        <f t="shared" si="204"/>
        <v>435</v>
      </c>
      <c r="AH262">
        <f t="shared" si="205"/>
        <v>436</v>
      </c>
      <c r="AI262">
        <f t="shared" si="206"/>
        <v>437</v>
      </c>
    </row>
    <row r="263" spans="13:35" ht="12.75">
      <c r="M263">
        <f t="shared" si="184"/>
        <v>438</v>
      </c>
      <c r="N263">
        <f t="shared" si="185"/>
        <v>439</v>
      </c>
      <c r="O263">
        <f t="shared" si="186"/>
        <v>440</v>
      </c>
      <c r="P263">
        <f t="shared" si="187"/>
        <v>441</v>
      </c>
      <c r="Q263">
        <f t="shared" si="188"/>
        <v>442</v>
      </c>
      <c r="R263">
        <f t="shared" si="189"/>
        <v>443</v>
      </c>
      <c r="S263">
        <f t="shared" si="190"/>
        <v>444</v>
      </c>
      <c r="T263">
        <f t="shared" si="191"/>
        <v>445</v>
      </c>
      <c r="U263">
        <f t="shared" si="192"/>
        <v>446</v>
      </c>
      <c r="V263">
        <f t="shared" si="193"/>
        <v>447</v>
      </c>
      <c r="W263">
        <f t="shared" si="194"/>
        <v>448</v>
      </c>
      <c r="X263">
        <f t="shared" si="195"/>
        <v>449</v>
      </c>
      <c r="Y263">
        <f t="shared" si="196"/>
        <v>450</v>
      </c>
      <c r="Z263">
        <f t="shared" si="197"/>
        <v>451</v>
      </c>
      <c r="AA263">
        <f t="shared" si="198"/>
        <v>452</v>
      </c>
      <c r="AB263">
        <f t="shared" si="199"/>
        <v>453</v>
      </c>
      <c r="AC263">
        <f t="shared" si="200"/>
        <v>454</v>
      </c>
      <c r="AD263">
        <f t="shared" si="201"/>
        <v>455</v>
      </c>
      <c r="AE263">
        <f t="shared" si="202"/>
        <v>456</v>
      </c>
      <c r="AF263">
        <f t="shared" si="203"/>
        <v>457</v>
      </c>
      <c r="AG263">
        <f t="shared" si="204"/>
        <v>458</v>
      </c>
      <c r="AH263">
        <f t="shared" si="205"/>
        <v>459</v>
      </c>
      <c r="AI263">
        <f t="shared" si="206"/>
        <v>460</v>
      </c>
    </row>
    <row r="264" spans="13:35" ht="12.75">
      <c r="M264">
        <f t="shared" si="184"/>
        <v>461</v>
      </c>
      <c r="N264">
        <f t="shared" si="185"/>
        <v>462</v>
      </c>
      <c r="O264">
        <f t="shared" si="186"/>
        <v>463</v>
      </c>
      <c r="P264">
        <f t="shared" si="187"/>
        <v>464</v>
      </c>
      <c r="Q264">
        <f t="shared" si="188"/>
        <v>465</v>
      </c>
      <c r="R264">
        <f t="shared" si="189"/>
        <v>466</v>
      </c>
      <c r="S264">
        <f t="shared" si="190"/>
        <v>467</v>
      </c>
      <c r="T264">
        <f t="shared" si="191"/>
        <v>468</v>
      </c>
      <c r="U264">
        <f t="shared" si="192"/>
        <v>469</v>
      </c>
      <c r="V264">
        <f t="shared" si="193"/>
        <v>470</v>
      </c>
      <c r="W264">
        <f t="shared" si="194"/>
        <v>471</v>
      </c>
      <c r="X264">
        <f t="shared" si="195"/>
        <v>472</v>
      </c>
      <c r="Y264">
        <f t="shared" si="196"/>
        <v>473</v>
      </c>
      <c r="Z264">
        <f t="shared" si="197"/>
        <v>474</v>
      </c>
      <c r="AA264">
        <f t="shared" si="198"/>
        <v>475</v>
      </c>
      <c r="AB264">
        <f t="shared" si="199"/>
        <v>476</v>
      </c>
      <c r="AC264">
        <f t="shared" si="200"/>
        <v>477</v>
      </c>
      <c r="AD264">
        <f t="shared" si="201"/>
        <v>478</v>
      </c>
      <c r="AE264">
        <f t="shared" si="202"/>
        <v>479</v>
      </c>
      <c r="AF264">
        <f t="shared" si="203"/>
        <v>480</v>
      </c>
      <c r="AG264">
        <f t="shared" si="204"/>
        <v>481</v>
      </c>
      <c r="AH264">
        <f t="shared" si="205"/>
        <v>482</v>
      </c>
      <c r="AI264">
        <f t="shared" si="206"/>
        <v>483</v>
      </c>
    </row>
    <row r="265" spans="13:35" ht="12.75">
      <c r="M265">
        <f t="shared" si="184"/>
        <v>484</v>
      </c>
      <c r="N265">
        <f t="shared" si="185"/>
        <v>485</v>
      </c>
      <c r="O265">
        <f t="shared" si="186"/>
        <v>486</v>
      </c>
      <c r="P265">
        <f t="shared" si="187"/>
        <v>487</v>
      </c>
      <c r="Q265">
        <f t="shared" si="188"/>
        <v>488</v>
      </c>
      <c r="R265">
        <f t="shared" si="189"/>
        <v>489</v>
      </c>
      <c r="S265">
        <f t="shared" si="190"/>
        <v>490</v>
      </c>
      <c r="T265">
        <f t="shared" si="191"/>
        <v>491</v>
      </c>
      <c r="U265">
        <f t="shared" si="192"/>
        <v>492</v>
      </c>
      <c r="V265">
        <f t="shared" si="193"/>
        <v>493</v>
      </c>
      <c r="W265">
        <f t="shared" si="194"/>
        <v>494</v>
      </c>
      <c r="X265">
        <f t="shared" si="195"/>
        <v>495</v>
      </c>
      <c r="Y265">
        <f t="shared" si="196"/>
        <v>496</v>
      </c>
      <c r="Z265">
        <f t="shared" si="197"/>
        <v>497</v>
      </c>
      <c r="AA265">
        <f t="shared" si="198"/>
        <v>498</v>
      </c>
      <c r="AB265">
        <f t="shared" si="199"/>
        <v>499</v>
      </c>
      <c r="AC265">
        <f t="shared" si="200"/>
        <v>500</v>
      </c>
      <c r="AD265">
        <f t="shared" si="201"/>
        <v>501</v>
      </c>
      <c r="AE265">
        <f t="shared" si="202"/>
        <v>502</v>
      </c>
      <c r="AF265">
        <f t="shared" si="203"/>
        <v>503</v>
      </c>
      <c r="AG265">
        <f t="shared" si="204"/>
        <v>504</v>
      </c>
      <c r="AH265">
        <f t="shared" si="205"/>
        <v>505</v>
      </c>
      <c r="AI265">
        <f t="shared" si="206"/>
        <v>506</v>
      </c>
    </row>
    <row r="266" spans="13:35" ht="12.75">
      <c r="M266">
        <f t="shared" si="184"/>
        <v>507</v>
      </c>
      <c r="N266">
        <f t="shared" si="185"/>
        <v>508</v>
      </c>
      <c r="O266">
        <f t="shared" si="186"/>
        <v>509</v>
      </c>
      <c r="P266">
        <f t="shared" si="187"/>
        <v>510</v>
      </c>
      <c r="Q266">
        <f t="shared" si="188"/>
        <v>511</v>
      </c>
      <c r="R266">
        <f t="shared" si="189"/>
        <v>512</v>
      </c>
      <c r="S266">
        <f t="shared" si="190"/>
        <v>513</v>
      </c>
      <c r="T266">
        <f t="shared" si="191"/>
        <v>514</v>
      </c>
      <c r="U266">
        <f t="shared" si="192"/>
        <v>515</v>
      </c>
      <c r="V266">
        <f t="shared" si="193"/>
        <v>516</v>
      </c>
      <c r="W266">
        <f t="shared" si="194"/>
        <v>517</v>
      </c>
      <c r="X266">
        <f t="shared" si="195"/>
        <v>518</v>
      </c>
      <c r="Y266">
        <f t="shared" si="196"/>
        <v>519</v>
      </c>
      <c r="Z266">
        <f t="shared" si="197"/>
        <v>520</v>
      </c>
      <c r="AA266">
        <f t="shared" si="198"/>
        <v>521</v>
      </c>
      <c r="AB266">
        <f t="shared" si="199"/>
        <v>522</v>
      </c>
      <c r="AC266">
        <f t="shared" si="200"/>
        <v>523</v>
      </c>
      <c r="AD266">
        <f t="shared" si="201"/>
        <v>524</v>
      </c>
      <c r="AE266">
        <f t="shared" si="202"/>
        <v>525</v>
      </c>
      <c r="AF266">
        <f t="shared" si="203"/>
        <v>526</v>
      </c>
      <c r="AG266">
        <f t="shared" si="204"/>
        <v>527</v>
      </c>
      <c r="AH266">
        <f t="shared" si="205"/>
        <v>528</v>
      </c>
      <c r="AI266">
        <f t="shared" si="206"/>
        <v>529</v>
      </c>
    </row>
    <row r="269" spans="13:35" ht="12.75">
      <c r="M269">
        <f>SMALL($M$219:$AI$241,M244)</f>
        <v>1</v>
      </c>
      <c r="N269">
        <f aca="true" t="shared" si="207" ref="N269:AI269">SMALL($M$219:$AI$241,N244)</f>
        <v>2</v>
      </c>
      <c r="O269">
        <f t="shared" si="207"/>
        <v>3</v>
      </c>
      <c r="P269">
        <f t="shared" si="207"/>
        <v>4</v>
      </c>
      <c r="Q269">
        <f t="shared" si="207"/>
        <v>5</v>
      </c>
      <c r="R269">
        <f t="shared" si="207"/>
        <v>6</v>
      </c>
      <c r="S269">
        <f t="shared" si="207"/>
        <v>7</v>
      </c>
      <c r="T269">
        <f t="shared" si="207"/>
        <v>8</v>
      </c>
      <c r="U269">
        <f t="shared" si="207"/>
        <v>9</v>
      </c>
      <c r="V269">
        <f t="shared" si="207"/>
        <v>10</v>
      </c>
      <c r="W269">
        <f t="shared" si="207"/>
        <v>11</v>
      </c>
      <c r="X269">
        <f t="shared" si="207"/>
        <v>12</v>
      </c>
      <c r="Y269">
        <f t="shared" si="207"/>
        <v>13</v>
      </c>
      <c r="Z269">
        <f t="shared" si="207"/>
        <v>14</v>
      </c>
      <c r="AA269">
        <f t="shared" si="207"/>
        <v>15</v>
      </c>
      <c r="AB269">
        <f t="shared" si="207"/>
        <v>16</v>
      </c>
      <c r="AC269">
        <f t="shared" si="207"/>
        <v>17</v>
      </c>
      <c r="AD269">
        <f t="shared" si="207"/>
        <v>18</v>
      </c>
      <c r="AE269">
        <f t="shared" si="207"/>
        <v>19</v>
      </c>
      <c r="AF269">
        <f t="shared" si="207"/>
        <v>20</v>
      </c>
      <c r="AG269">
        <f t="shared" si="207"/>
        <v>21</v>
      </c>
      <c r="AH269">
        <f t="shared" si="207"/>
        <v>22</v>
      </c>
      <c r="AI269">
        <f t="shared" si="207"/>
        <v>23</v>
      </c>
    </row>
    <row r="270" spans="13:35" ht="12.75">
      <c r="M270">
        <f aca="true" t="shared" si="208" ref="M270:AI270">SMALL($M$219:$AI$241,M245)</f>
        <v>24</v>
      </c>
      <c r="N270">
        <f t="shared" si="208"/>
        <v>25</v>
      </c>
      <c r="O270">
        <f t="shared" si="208"/>
        <v>26</v>
      </c>
      <c r="P270">
        <f t="shared" si="208"/>
        <v>27</v>
      </c>
      <c r="Q270">
        <f t="shared" si="208"/>
        <v>28</v>
      </c>
      <c r="R270">
        <f t="shared" si="208"/>
        <v>29</v>
      </c>
      <c r="S270">
        <f t="shared" si="208"/>
        <v>30</v>
      </c>
      <c r="T270">
        <f t="shared" si="208"/>
        <v>31</v>
      </c>
      <c r="U270">
        <f t="shared" si="208"/>
        <v>32</v>
      </c>
      <c r="V270">
        <f t="shared" si="208"/>
        <v>33</v>
      </c>
      <c r="W270">
        <f t="shared" si="208"/>
        <v>34</v>
      </c>
      <c r="X270">
        <f t="shared" si="208"/>
        <v>35</v>
      </c>
      <c r="Y270">
        <f t="shared" si="208"/>
        <v>36</v>
      </c>
      <c r="Z270">
        <f t="shared" si="208"/>
        <v>37</v>
      </c>
      <c r="AA270">
        <f t="shared" si="208"/>
        <v>38</v>
      </c>
      <c r="AB270">
        <f t="shared" si="208"/>
        <v>39</v>
      </c>
      <c r="AC270">
        <f t="shared" si="208"/>
        <v>40</v>
      </c>
      <c r="AD270">
        <f t="shared" si="208"/>
        <v>41</v>
      </c>
      <c r="AE270">
        <f t="shared" si="208"/>
        <v>42</v>
      </c>
      <c r="AF270">
        <f t="shared" si="208"/>
        <v>43</v>
      </c>
      <c r="AG270">
        <f t="shared" si="208"/>
        <v>44</v>
      </c>
      <c r="AH270">
        <f t="shared" si="208"/>
        <v>45</v>
      </c>
      <c r="AI270">
        <f t="shared" si="208"/>
        <v>46</v>
      </c>
    </row>
    <row r="271" spans="13:35" ht="12.75">
      <c r="M271">
        <f aca="true" t="shared" si="209" ref="M271:AI271">SMALL($M$219:$AI$241,M246)</f>
        <v>47</v>
      </c>
      <c r="N271">
        <f t="shared" si="209"/>
        <v>48</v>
      </c>
      <c r="O271">
        <f t="shared" si="209"/>
        <v>49</v>
      </c>
      <c r="P271">
        <f t="shared" si="209"/>
        <v>50</v>
      </c>
      <c r="Q271">
        <f t="shared" si="209"/>
        <v>51</v>
      </c>
      <c r="R271">
        <f t="shared" si="209"/>
        <v>52</v>
      </c>
      <c r="S271">
        <f t="shared" si="209"/>
        <v>53</v>
      </c>
      <c r="T271">
        <f t="shared" si="209"/>
        <v>54</v>
      </c>
      <c r="U271">
        <f t="shared" si="209"/>
        <v>55</v>
      </c>
      <c r="V271">
        <f t="shared" si="209"/>
        <v>56</v>
      </c>
      <c r="W271">
        <f t="shared" si="209"/>
        <v>57</v>
      </c>
      <c r="X271">
        <f t="shared" si="209"/>
        <v>58</v>
      </c>
      <c r="Y271">
        <f t="shared" si="209"/>
        <v>59</v>
      </c>
      <c r="Z271">
        <f t="shared" si="209"/>
        <v>60</v>
      </c>
      <c r="AA271">
        <f t="shared" si="209"/>
        <v>61</v>
      </c>
      <c r="AB271">
        <f t="shared" si="209"/>
        <v>62</v>
      </c>
      <c r="AC271">
        <f t="shared" si="209"/>
        <v>63</v>
      </c>
      <c r="AD271">
        <f t="shared" si="209"/>
        <v>64</v>
      </c>
      <c r="AE271">
        <f t="shared" si="209"/>
        <v>65</v>
      </c>
      <c r="AF271">
        <f t="shared" si="209"/>
        <v>66</v>
      </c>
      <c r="AG271">
        <f t="shared" si="209"/>
        <v>67</v>
      </c>
      <c r="AH271">
        <f t="shared" si="209"/>
        <v>68</v>
      </c>
      <c r="AI271">
        <f t="shared" si="209"/>
        <v>69</v>
      </c>
    </row>
    <row r="272" spans="13:35" ht="12.75">
      <c r="M272">
        <f aca="true" t="shared" si="210" ref="M272:AI272">SMALL($M$219:$AI$241,M247)</f>
        <v>70</v>
      </c>
      <c r="N272">
        <f t="shared" si="210"/>
        <v>71</v>
      </c>
      <c r="O272">
        <f t="shared" si="210"/>
        <v>72</v>
      </c>
      <c r="P272">
        <f t="shared" si="210"/>
        <v>73</v>
      </c>
      <c r="Q272">
        <f t="shared" si="210"/>
        <v>74</v>
      </c>
      <c r="R272">
        <f t="shared" si="210"/>
        <v>75</v>
      </c>
      <c r="S272">
        <f t="shared" si="210"/>
        <v>76</v>
      </c>
      <c r="T272">
        <f t="shared" si="210"/>
        <v>77</v>
      </c>
      <c r="U272">
        <f t="shared" si="210"/>
        <v>78</v>
      </c>
      <c r="V272">
        <f t="shared" si="210"/>
        <v>79</v>
      </c>
      <c r="W272">
        <f t="shared" si="210"/>
        <v>80</v>
      </c>
      <c r="X272">
        <f t="shared" si="210"/>
        <v>81</v>
      </c>
      <c r="Y272">
        <f t="shared" si="210"/>
        <v>82</v>
      </c>
      <c r="Z272">
        <f t="shared" si="210"/>
        <v>83</v>
      </c>
      <c r="AA272">
        <f t="shared" si="210"/>
        <v>84</v>
      </c>
      <c r="AB272">
        <f t="shared" si="210"/>
        <v>85</v>
      </c>
      <c r="AC272">
        <f t="shared" si="210"/>
        <v>86</v>
      </c>
      <c r="AD272">
        <f t="shared" si="210"/>
        <v>87</v>
      </c>
      <c r="AE272">
        <f t="shared" si="210"/>
        <v>88</v>
      </c>
      <c r="AF272">
        <f t="shared" si="210"/>
        <v>89</v>
      </c>
      <c r="AG272">
        <f t="shared" si="210"/>
        <v>90</v>
      </c>
      <c r="AH272">
        <f t="shared" si="210"/>
        <v>91</v>
      </c>
      <c r="AI272">
        <f t="shared" si="210"/>
        <v>92</v>
      </c>
    </row>
    <row r="273" spans="13:35" ht="12.75">
      <c r="M273">
        <f aca="true" t="shared" si="211" ref="M273:AI273">SMALL($M$219:$AI$241,M248)</f>
        <v>93</v>
      </c>
      <c r="N273">
        <f t="shared" si="211"/>
        <v>94</v>
      </c>
      <c r="O273">
        <f t="shared" si="211"/>
        <v>95</v>
      </c>
      <c r="P273">
        <f t="shared" si="211"/>
        <v>96</v>
      </c>
      <c r="Q273">
        <f t="shared" si="211"/>
        <v>97</v>
      </c>
      <c r="R273">
        <f t="shared" si="211"/>
        <v>98</v>
      </c>
      <c r="S273">
        <f t="shared" si="211"/>
        <v>99</v>
      </c>
      <c r="T273">
        <f t="shared" si="211"/>
        <v>100</v>
      </c>
      <c r="U273">
        <f t="shared" si="211"/>
        <v>101</v>
      </c>
      <c r="V273">
        <f t="shared" si="211"/>
        <v>102</v>
      </c>
      <c r="W273">
        <f t="shared" si="211"/>
        <v>103</v>
      </c>
      <c r="X273">
        <f t="shared" si="211"/>
        <v>104</v>
      </c>
      <c r="Y273">
        <f t="shared" si="211"/>
        <v>105</v>
      </c>
      <c r="Z273">
        <f t="shared" si="211"/>
        <v>106</v>
      </c>
      <c r="AA273">
        <f t="shared" si="211"/>
        <v>107</v>
      </c>
      <c r="AB273">
        <f t="shared" si="211"/>
        <v>108</v>
      </c>
      <c r="AC273">
        <f t="shared" si="211"/>
        <v>109</v>
      </c>
      <c r="AD273">
        <f t="shared" si="211"/>
        <v>110</v>
      </c>
      <c r="AE273">
        <f t="shared" si="211"/>
        <v>111</v>
      </c>
      <c r="AF273">
        <f t="shared" si="211"/>
        <v>112</v>
      </c>
      <c r="AG273">
        <f t="shared" si="211"/>
        <v>113</v>
      </c>
      <c r="AH273">
        <f t="shared" si="211"/>
        <v>114</v>
      </c>
      <c r="AI273">
        <f t="shared" si="211"/>
        <v>115</v>
      </c>
    </row>
    <row r="274" spans="13:35" ht="12.75">
      <c r="M274">
        <f aca="true" t="shared" si="212" ref="M274:AI274">SMALL($M$219:$AI$241,M249)</f>
        <v>116</v>
      </c>
      <c r="N274">
        <f t="shared" si="212"/>
        <v>117</v>
      </c>
      <c r="O274">
        <f t="shared" si="212"/>
        <v>118</v>
      </c>
      <c r="P274">
        <f t="shared" si="212"/>
        <v>119</v>
      </c>
      <c r="Q274">
        <f t="shared" si="212"/>
        <v>120</v>
      </c>
      <c r="R274">
        <f t="shared" si="212"/>
        <v>121</v>
      </c>
      <c r="S274">
        <f t="shared" si="212"/>
        <v>122</v>
      </c>
      <c r="T274">
        <f t="shared" si="212"/>
        <v>123</v>
      </c>
      <c r="U274">
        <f t="shared" si="212"/>
        <v>124</v>
      </c>
      <c r="V274">
        <f t="shared" si="212"/>
        <v>125</v>
      </c>
      <c r="W274">
        <f t="shared" si="212"/>
        <v>126</v>
      </c>
      <c r="X274">
        <f t="shared" si="212"/>
        <v>127</v>
      </c>
      <c r="Y274">
        <f t="shared" si="212"/>
        <v>128</v>
      </c>
      <c r="Z274">
        <f t="shared" si="212"/>
        <v>129</v>
      </c>
      <c r="AA274">
        <f t="shared" si="212"/>
        <v>130</v>
      </c>
      <c r="AB274">
        <f t="shared" si="212"/>
        <v>131</v>
      </c>
      <c r="AC274">
        <f t="shared" si="212"/>
        <v>132</v>
      </c>
      <c r="AD274">
        <f t="shared" si="212"/>
        <v>133</v>
      </c>
      <c r="AE274">
        <f t="shared" si="212"/>
        <v>134</v>
      </c>
      <c r="AF274">
        <f t="shared" si="212"/>
        <v>135</v>
      </c>
      <c r="AG274">
        <f t="shared" si="212"/>
        <v>136</v>
      </c>
      <c r="AH274">
        <f t="shared" si="212"/>
        <v>137</v>
      </c>
      <c r="AI274">
        <f t="shared" si="212"/>
        <v>138</v>
      </c>
    </row>
    <row r="275" spans="13:35" ht="12.75">
      <c r="M275">
        <f aca="true" t="shared" si="213" ref="M275:AI275">SMALL($M$219:$AI$241,M250)</f>
        <v>139</v>
      </c>
      <c r="N275">
        <f t="shared" si="213"/>
        <v>140</v>
      </c>
      <c r="O275">
        <f t="shared" si="213"/>
        <v>141</v>
      </c>
      <c r="P275">
        <f t="shared" si="213"/>
        <v>142</v>
      </c>
      <c r="Q275">
        <f t="shared" si="213"/>
        <v>143</v>
      </c>
      <c r="R275">
        <f t="shared" si="213"/>
        <v>144</v>
      </c>
      <c r="S275">
        <f t="shared" si="213"/>
        <v>145</v>
      </c>
      <c r="T275">
        <f t="shared" si="213"/>
        <v>146</v>
      </c>
      <c r="U275">
        <f t="shared" si="213"/>
        <v>147</v>
      </c>
      <c r="V275">
        <f t="shared" si="213"/>
        <v>148</v>
      </c>
      <c r="W275">
        <f t="shared" si="213"/>
        <v>149</v>
      </c>
      <c r="X275">
        <f t="shared" si="213"/>
        <v>150</v>
      </c>
      <c r="Y275">
        <f t="shared" si="213"/>
        <v>151</v>
      </c>
      <c r="Z275">
        <f t="shared" si="213"/>
        <v>152</v>
      </c>
      <c r="AA275">
        <f t="shared" si="213"/>
        <v>153</v>
      </c>
      <c r="AB275">
        <f t="shared" si="213"/>
        <v>154</v>
      </c>
      <c r="AC275">
        <f t="shared" si="213"/>
        <v>155</v>
      </c>
      <c r="AD275">
        <f t="shared" si="213"/>
        <v>156</v>
      </c>
      <c r="AE275">
        <f t="shared" si="213"/>
        <v>157</v>
      </c>
      <c r="AF275">
        <f t="shared" si="213"/>
        <v>158</v>
      </c>
      <c r="AG275">
        <f t="shared" si="213"/>
        <v>159</v>
      </c>
      <c r="AH275">
        <f t="shared" si="213"/>
        <v>160</v>
      </c>
      <c r="AI275">
        <f t="shared" si="213"/>
        <v>161</v>
      </c>
    </row>
    <row r="276" spans="13:35" ht="12.75">
      <c r="M276">
        <f aca="true" t="shared" si="214" ref="M276:AI276">SMALL($M$219:$AI$241,M251)</f>
        <v>162</v>
      </c>
      <c r="N276">
        <f t="shared" si="214"/>
        <v>163</v>
      </c>
      <c r="O276">
        <f t="shared" si="214"/>
        <v>164</v>
      </c>
      <c r="P276">
        <f t="shared" si="214"/>
        <v>165</v>
      </c>
      <c r="Q276">
        <f t="shared" si="214"/>
        <v>166</v>
      </c>
      <c r="R276">
        <f t="shared" si="214"/>
        <v>167</v>
      </c>
      <c r="S276">
        <f t="shared" si="214"/>
        <v>168</v>
      </c>
      <c r="T276">
        <f t="shared" si="214"/>
        <v>169</v>
      </c>
      <c r="U276">
        <f t="shared" si="214"/>
        <v>170</v>
      </c>
      <c r="V276">
        <f t="shared" si="214"/>
        <v>171</v>
      </c>
      <c r="W276">
        <f t="shared" si="214"/>
        <v>172</v>
      </c>
      <c r="X276">
        <f t="shared" si="214"/>
        <v>173</v>
      </c>
      <c r="Y276">
        <f t="shared" si="214"/>
        <v>174</v>
      </c>
      <c r="Z276">
        <f t="shared" si="214"/>
        <v>175</v>
      </c>
      <c r="AA276">
        <f t="shared" si="214"/>
        <v>176</v>
      </c>
      <c r="AB276">
        <f t="shared" si="214"/>
        <v>177</v>
      </c>
      <c r="AC276">
        <f t="shared" si="214"/>
        <v>178</v>
      </c>
      <c r="AD276">
        <f t="shared" si="214"/>
        <v>179</v>
      </c>
      <c r="AE276">
        <f t="shared" si="214"/>
        <v>180</v>
      </c>
      <c r="AF276">
        <f t="shared" si="214"/>
        <v>181</v>
      </c>
      <c r="AG276">
        <f t="shared" si="214"/>
        <v>182</v>
      </c>
      <c r="AH276">
        <f t="shared" si="214"/>
        <v>183</v>
      </c>
      <c r="AI276">
        <f t="shared" si="214"/>
        <v>184</v>
      </c>
    </row>
    <row r="277" spans="13:35" ht="12.75">
      <c r="M277">
        <f aca="true" t="shared" si="215" ref="M277:AI277">SMALL($M$219:$AI$241,M252)</f>
        <v>185</v>
      </c>
      <c r="N277">
        <f t="shared" si="215"/>
        <v>186</v>
      </c>
      <c r="O277">
        <f t="shared" si="215"/>
        <v>187</v>
      </c>
      <c r="P277">
        <f t="shared" si="215"/>
        <v>188</v>
      </c>
      <c r="Q277">
        <f t="shared" si="215"/>
        <v>189</v>
      </c>
      <c r="R277">
        <f t="shared" si="215"/>
        <v>190</v>
      </c>
      <c r="S277">
        <f t="shared" si="215"/>
        <v>191</v>
      </c>
      <c r="T277">
        <f t="shared" si="215"/>
        <v>192</v>
      </c>
      <c r="U277">
        <f t="shared" si="215"/>
        <v>193</v>
      </c>
      <c r="V277">
        <f t="shared" si="215"/>
        <v>194</v>
      </c>
      <c r="W277">
        <f t="shared" si="215"/>
        <v>195</v>
      </c>
      <c r="X277">
        <f t="shared" si="215"/>
        <v>196</v>
      </c>
      <c r="Y277">
        <f t="shared" si="215"/>
        <v>197</v>
      </c>
      <c r="Z277">
        <f t="shared" si="215"/>
        <v>198</v>
      </c>
      <c r="AA277">
        <f t="shared" si="215"/>
        <v>199</v>
      </c>
      <c r="AB277">
        <f t="shared" si="215"/>
        <v>200</v>
      </c>
      <c r="AC277">
        <f t="shared" si="215"/>
        <v>201</v>
      </c>
      <c r="AD277">
        <f t="shared" si="215"/>
        <v>202</v>
      </c>
      <c r="AE277">
        <f t="shared" si="215"/>
        <v>203</v>
      </c>
      <c r="AF277">
        <f t="shared" si="215"/>
        <v>204</v>
      </c>
      <c r="AG277">
        <f t="shared" si="215"/>
        <v>205</v>
      </c>
      <c r="AH277">
        <f t="shared" si="215"/>
        <v>206</v>
      </c>
      <c r="AI277">
        <f t="shared" si="215"/>
        <v>207</v>
      </c>
    </row>
    <row r="278" spans="13:35" ht="12.75">
      <c r="M278">
        <f aca="true" t="shared" si="216" ref="M278:AI278">SMALL($M$219:$AI$241,M253)</f>
        <v>208</v>
      </c>
      <c r="N278">
        <f t="shared" si="216"/>
        <v>209</v>
      </c>
      <c r="O278">
        <f t="shared" si="216"/>
        <v>210</v>
      </c>
      <c r="P278">
        <f t="shared" si="216"/>
        <v>211</v>
      </c>
      <c r="Q278">
        <f t="shared" si="216"/>
        <v>212</v>
      </c>
      <c r="R278">
        <f t="shared" si="216"/>
        <v>213</v>
      </c>
      <c r="S278">
        <f t="shared" si="216"/>
        <v>214</v>
      </c>
      <c r="T278">
        <f t="shared" si="216"/>
        <v>215</v>
      </c>
      <c r="U278">
        <f t="shared" si="216"/>
        <v>216</v>
      </c>
      <c r="V278">
        <f t="shared" si="216"/>
        <v>217</v>
      </c>
      <c r="W278">
        <f t="shared" si="216"/>
        <v>218</v>
      </c>
      <c r="X278">
        <f t="shared" si="216"/>
        <v>219</v>
      </c>
      <c r="Y278">
        <f t="shared" si="216"/>
        <v>220</v>
      </c>
      <c r="Z278">
        <f t="shared" si="216"/>
        <v>221</v>
      </c>
      <c r="AA278">
        <f t="shared" si="216"/>
        <v>222</v>
      </c>
      <c r="AB278">
        <f t="shared" si="216"/>
        <v>223</v>
      </c>
      <c r="AC278">
        <f t="shared" si="216"/>
        <v>224</v>
      </c>
      <c r="AD278">
        <f t="shared" si="216"/>
        <v>225</v>
      </c>
      <c r="AE278">
        <f t="shared" si="216"/>
        <v>226</v>
      </c>
      <c r="AF278">
        <f t="shared" si="216"/>
        <v>227</v>
      </c>
      <c r="AG278">
        <f t="shared" si="216"/>
        <v>228</v>
      </c>
      <c r="AH278">
        <f t="shared" si="216"/>
        <v>229</v>
      </c>
      <c r="AI278">
        <f t="shared" si="216"/>
        <v>230</v>
      </c>
    </row>
    <row r="279" spans="13:35" ht="12.75">
      <c r="M279">
        <f aca="true" t="shared" si="217" ref="M279:AI279">SMALL($M$219:$AI$241,M254)</f>
        <v>231</v>
      </c>
      <c r="N279">
        <f t="shared" si="217"/>
        <v>232</v>
      </c>
      <c r="O279">
        <f t="shared" si="217"/>
        <v>233</v>
      </c>
      <c r="P279">
        <f t="shared" si="217"/>
        <v>234</v>
      </c>
      <c r="Q279">
        <f t="shared" si="217"/>
        <v>235</v>
      </c>
      <c r="R279">
        <f t="shared" si="217"/>
        <v>236</v>
      </c>
      <c r="S279">
        <f t="shared" si="217"/>
        <v>237</v>
      </c>
      <c r="T279">
        <f t="shared" si="217"/>
        <v>238</v>
      </c>
      <c r="U279">
        <f t="shared" si="217"/>
        <v>239</v>
      </c>
      <c r="V279">
        <f t="shared" si="217"/>
        <v>240</v>
      </c>
      <c r="W279">
        <f t="shared" si="217"/>
        <v>241</v>
      </c>
      <c r="X279">
        <f t="shared" si="217"/>
        <v>242</v>
      </c>
      <c r="Y279">
        <f t="shared" si="217"/>
        <v>243</v>
      </c>
      <c r="Z279">
        <f t="shared" si="217"/>
        <v>244</v>
      </c>
      <c r="AA279">
        <f t="shared" si="217"/>
        <v>245</v>
      </c>
      <c r="AB279">
        <f t="shared" si="217"/>
        <v>246</v>
      </c>
      <c r="AC279">
        <f t="shared" si="217"/>
        <v>247</v>
      </c>
      <c r="AD279">
        <f t="shared" si="217"/>
        <v>248</v>
      </c>
      <c r="AE279">
        <f t="shared" si="217"/>
        <v>249</v>
      </c>
      <c r="AF279">
        <f t="shared" si="217"/>
        <v>250</v>
      </c>
      <c r="AG279">
        <f t="shared" si="217"/>
        <v>251</v>
      </c>
      <c r="AH279">
        <f t="shared" si="217"/>
        <v>252</v>
      </c>
      <c r="AI279">
        <f t="shared" si="217"/>
        <v>253</v>
      </c>
    </row>
    <row r="280" spans="13:35" ht="12.75">
      <c r="M280">
        <f aca="true" t="shared" si="218" ref="M280:AI280">SMALL($M$219:$AI$241,M255)</f>
        <v>254</v>
      </c>
      <c r="N280">
        <f t="shared" si="218"/>
        <v>255</v>
      </c>
      <c r="O280">
        <f t="shared" si="218"/>
        <v>256</v>
      </c>
      <c r="P280">
        <f t="shared" si="218"/>
        <v>257</v>
      </c>
      <c r="Q280">
        <f t="shared" si="218"/>
        <v>258</v>
      </c>
      <c r="R280">
        <f t="shared" si="218"/>
        <v>259</v>
      </c>
      <c r="S280">
        <f t="shared" si="218"/>
        <v>260</v>
      </c>
      <c r="T280">
        <f t="shared" si="218"/>
        <v>261</v>
      </c>
      <c r="U280">
        <f t="shared" si="218"/>
        <v>262</v>
      </c>
      <c r="V280">
        <f t="shared" si="218"/>
        <v>263</v>
      </c>
      <c r="W280">
        <f t="shared" si="218"/>
        <v>264</v>
      </c>
      <c r="X280">
        <f t="shared" si="218"/>
        <v>265</v>
      </c>
      <c r="Y280">
        <f t="shared" si="218"/>
        <v>266</v>
      </c>
      <c r="Z280">
        <f t="shared" si="218"/>
        <v>267</v>
      </c>
      <c r="AA280">
        <f t="shared" si="218"/>
        <v>268</v>
      </c>
      <c r="AB280">
        <f t="shared" si="218"/>
        <v>269</v>
      </c>
      <c r="AC280">
        <f t="shared" si="218"/>
        <v>270</v>
      </c>
      <c r="AD280">
        <f t="shared" si="218"/>
        <v>271</v>
      </c>
      <c r="AE280">
        <f t="shared" si="218"/>
        <v>272</v>
      </c>
      <c r="AF280">
        <f t="shared" si="218"/>
        <v>273</v>
      </c>
      <c r="AG280">
        <f t="shared" si="218"/>
        <v>274</v>
      </c>
      <c r="AH280">
        <f t="shared" si="218"/>
        <v>275</v>
      </c>
      <c r="AI280">
        <f t="shared" si="218"/>
        <v>276</v>
      </c>
    </row>
    <row r="281" spans="13:35" ht="12.75">
      <c r="M281">
        <f aca="true" t="shared" si="219" ref="M281:AI281">SMALL($M$219:$AI$241,M256)</f>
        <v>277</v>
      </c>
      <c r="N281">
        <f t="shared" si="219"/>
        <v>278</v>
      </c>
      <c r="O281">
        <f t="shared" si="219"/>
        <v>279</v>
      </c>
      <c r="P281">
        <f t="shared" si="219"/>
        <v>280</v>
      </c>
      <c r="Q281">
        <f t="shared" si="219"/>
        <v>281</v>
      </c>
      <c r="R281">
        <f t="shared" si="219"/>
        <v>282</v>
      </c>
      <c r="S281">
        <f t="shared" si="219"/>
        <v>283</v>
      </c>
      <c r="T281">
        <f t="shared" si="219"/>
        <v>284</v>
      </c>
      <c r="U281">
        <f t="shared" si="219"/>
        <v>285</v>
      </c>
      <c r="V281">
        <f t="shared" si="219"/>
        <v>286</v>
      </c>
      <c r="W281">
        <f t="shared" si="219"/>
        <v>287</v>
      </c>
      <c r="X281">
        <f t="shared" si="219"/>
        <v>288</v>
      </c>
      <c r="Y281">
        <f t="shared" si="219"/>
        <v>289</v>
      </c>
      <c r="Z281">
        <f t="shared" si="219"/>
        <v>290</v>
      </c>
      <c r="AA281">
        <f t="shared" si="219"/>
        <v>291</v>
      </c>
      <c r="AB281">
        <f t="shared" si="219"/>
        <v>292</v>
      </c>
      <c r="AC281">
        <f t="shared" si="219"/>
        <v>293</v>
      </c>
      <c r="AD281">
        <f t="shared" si="219"/>
        <v>294</v>
      </c>
      <c r="AE281">
        <f t="shared" si="219"/>
        <v>295</v>
      </c>
      <c r="AF281">
        <f t="shared" si="219"/>
        <v>296</v>
      </c>
      <c r="AG281">
        <f t="shared" si="219"/>
        <v>297</v>
      </c>
      <c r="AH281">
        <f t="shared" si="219"/>
        <v>298</v>
      </c>
      <c r="AI281">
        <f t="shared" si="219"/>
        <v>299</v>
      </c>
    </row>
    <row r="282" spans="13:35" ht="12.75">
      <c r="M282">
        <f aca="true" t="shared" si="220" ref="M282:AI282">SMALL($M$219:$AI$241,M257)</f>
        <v>300</v>
      </c>
      <c r="N282">
        <f t="shared" si="220"/>
        <v>301</v>
      </c>
      <c r="O282">
        <f t="shared" si="220"/>
        <v>302</v>
      </c>
      <c r="P282">
        <f t="shared" si="220"/>
        <v>303</v>
      </c>
      <c r="Q282">
        <f t="shared" si="220"/>
        <v>304</v>
      </c>
      <c r="R282">
        <f t="shared" si="220"/>
        <v>305</v>
      </c>
      <c r="S282">
        <f t="shared" si="220"/>
        <v>306</v>
      </c>
      <c r="T282">
        <f t="shared" si="220"/>
        <v>307</v>
      </c>
      <c r="U282">
        <f t="shared" si="220"/>
        <v>308</v>
      </c>
      <c r="V282">
        <f t="shared" si="220"/>
        <v>309</v>
      </c>
      <c r="W282">
        <f t="shared" si="220"/>
        <v>310</v>
      </c>
      <c r="X282">
        <f t="shared" si="220"/>
        <v>311</v>
      </c>
      <c r="Y282">
        <f t="shared" si="220"/>
        <v>312</v>
      </c>
      <c r="Z282">
        <f t="shared" si="220"/>
        <v>313</v>
      </c>
      <c r="AA282">
        <f t="shared" si="220"/>
        <v>314</v>
      </c>
      <c r="AB282">
        <f t="shared" si="220"/>
        <v>315</v>
      </c>
      <c r="AC282">
        <f t="shared" si="220"/>
        <v>316</v>
      </c>
      <c r="AD282">
        <f t="shared" si="220"/>
        <v>317</v>
      </c>
      <c r="AE282">
        <f t="shared" si="220"/>
        <v>318</v>
      </c>
      <c r="AF282">
        <f t="shared" si="220"/>
        <v>319</v>
      </c>
      <c r="AG282">
        <f t="shared" si="220"/>
        <v>320</v>
      </c>
      <c r="AH282">
        <f t="shared" si="220"/>
        <v>321</v>
      </c>
      <c r="AI282">
        <f t="shared" si="220"/>
        <v>322</v>
      </c>
    </row>
    <row r="283" spans="13:35" ht="12.75">
      <c r="M283">
        <f aca="true" t="shared" si="221" ref="M283:AI283">SMALL($M$219:$AI$241,M258)</f>
        <v>323</v>
      </c>
      <c r="N283">
        <f t="shared" si="221"/>
        <v>324</v>
      </c>
      <c r="O283">
        <f t="shared" si="221"/>
        <v>325</v>
      </c>
      <c r="P283">
        <f t="shared" si="221"/>
        <v>326</v>
      </c>
      <c r="Q283">
        <f t="shared" si="221"/>
        <v>327</v>
      </c>
      <c r="R283">
        <f t="shared" si="221"/>
        <v>328</v>
      </c>
      <c r="S283">
        <f t="shared" si="221"/>
        <v>329</v>
      </c>
      <c r="T283">
        <f t="shared" si="221"/>
        <v>330</v>
      </c>
      <c r="U283">
        <f t="shared" si="221"/>
        <v>331</v>
      </c>
      <c r="V283">
        <f t="shared" si="221"/>
        <v>332</v>
      </c>
      <c r="W283">
        <f t="shared" si="221"/>
        <v>333</v>
      </c>
      <c r="X283">
        <f t="shared" si="221"/>
        <v>334</v>
      </c>
      <c r="Y283">
        <f t="shared" si="221"/>
        <v>335</v>
      </c>
      <c r="Z283">
        <f t="shared" si="221"/>
        <v>336</v>
      </c>
      <c r="AA283">
        <f t="shared" si="221"/>
        <v>337</v>
      </c>
      <c r="AB283">
        <f t="shared" si="221"/>
        <v>338</v>
      </c>
      <c r="AC283">
        <f t="shared" si="221"/>
        <v>339</v>
      </c>
      <c r="AD283">
        <f t="shared" si="221"/>
        <v>340</v>
      </c>
      <c r="AE283">
        <f t="shared" si="221"/>
        <v>341</v>
      </c>
      <c r="AF283">
        <f t="shared" si="221"/>
        <v>342</v>
      </c>
      <c r="AG283">
        <f t="shared" si="221"/>
        <v>343</v>
      </c>
      <c r="AH283">
        <f t="shared" si="221"/>
        <v>344</v>
      </c>
      <c r="AI283">
        <f t="shared" si="221"/>
        <v>345</v>
      </c>
    </row>
    <row r="284" spans="13:35" ht="12.75">
      <c r="M284">
        <f aca="true" t="shared" si="222" ref="M284:AI284">SMALL($M$219:$AI$241,M259)</f>
        <v>346</v>
      </c>
      <c r="N284">
        <f t="shared" si="222"/>
        <v>347</v>
      </c>
      <c r="O284">
        <f t="shared" si="222"/>
        <v>348</v>
      </c>
      <c r="P284">
        <f t="shared" si="222"/>
        <v>349</v>
      </c>
      <c r="Q284">
        <f t="shared" si="222"/>
        <v>350</v>
      </c>
      <c r="R284">
        <f t="shared" si="222"/>
        <v>351</v>
      </c>
      <c r="S284">
        <f t="shared" si="222"/>
        <v>352</v>
      </c>
      <c r="T284">
        <f t="shared" si="222"/>
        <v>353</v>
      </c>
      <c r="U284">
        <f t="shared" si="222"/>
        <v>354</v>
      </c>
      <c r="V284">
        <f t="shared" si="222"/>
        <v>355</v>
      </c>
      <c r="W284">
        <f t="shared" si="222"/>
        <v>356</v>
      </c>
      <c r="X284">
        <f t="shared" si="222"/>
        <v>357</v>
      </c>
      <c r="Y284">
        <f t="shared" si="222"/>
        <v>358</v>
      </c>
      <c r="Z284">
        <f t="shared" si="222"/>
        <v>359</v>
      </c>
      <c r="AA284">
        <f t="shared" si="222"/>
        <v>360</v>
      </c>
      <c r="AB284">
        <f t="shared" si="222"/>
        <v>361</v>
      </c>
      <c r="AC284">
        <f t="shared" si="222"/>
        <v>362</v>
      </c>
      <c r="AD284">
        <f t="shared" si="222"/>
        <v>363</v>
      </c>
      <c r="AE284">
        <f t="shared" si="222"/>
        <v>364</v>
      </c>
      <c r="AF284">
        <f t="shared" si="222"/>
        <v>365</v>
      </c>
      <c r="AG284">
        <f t="shared" si="222"/>
        <v>366</v>
      </c>
      <c r="AH284">
        <f t="shared" si="222"/>
        <v>367</v>
      </c>
      <c r="AI284">
        <f t="shared" si="222"/>
        <v>368</v>
      </c>
    </row>
    <row r="285" spans="13:35" ht="12.75">
      <c r="M285">
        <f aca="true" t="shared" si="223" ref="M285:AI285">SMALL($M$219:$AI$241,M260)</f>
        <v>369</v>
      </c>
      <c r="N285">
        <f t="shared" si="223"/>
        <v>370</v>
      </c>
      <c r="O285">
        <f t="shared" si="223"/>
        <v>371</v>
      </c>
      <c r="P285">
        <f t="shared" si="223"/>
        <v>372</v>
      </c>
      <c r="Q285">
        <f t="shared" si="223"/>
        <v>373</v>
      </c>
      <c r="R285">
        <f t="shared" si="223"/>
        <v>374</v>
      </c>
      <c r="S285">
        <f t="shared" si="223"/>
        <v>375</v>
      </c>
      <c r="T285">
        <f t="shared" si="223"/>
        <v>376</v>
      </c>
      <c r="U285">
        <f t="shared" si="223"/>
        <v>377</v>
      </c>
      <c r="V285">
        <f t="shared" si="223"/>
        <v>378</v>
      </c>
      <c r="W285">
        <f t="shared" si="223"/>
        <v>379</v>
      </c>
      <c r="X285">
        <f t="shared" si="223"/>
        <v>380</v>
      </c>
      <c r="Y285">
        <f t="shared" si="223"/>
        <v>381</v>
      </c>
      <c r="Z285">
        <f t="shared" si="223"/>
        <v>382</v>
      </c>
      <c r="AA285">
        <f t="shared" si="223"/>
        <v>383</v>
      </c>
      <c r="AB285">
        <f t="shared" si="223"/>
        <v>384</v>
      </c>
      <c r="AC285">
        <f t="shared" si="223"/>
        <v>385</v>
      </c>
      <c r="AD285">
        <f t="shared" si="223"/>
        <v>386</v>
      </c>
      <c r="AE285">
        <f t="shared" si="223"/>
        <v>387</v>
      </c>
      <c r="AF285">
        <f t="shared" si="223"/>
        <v>388</v>
      </c>
      <c r="AG285">
        <f t="shared" si="223"/>
        <v>389</v>
      </c>
      <c r="AH285">
        <f t="shared" si="223"/>
        <v>390</v>
      </c>
      <c r="AI285">
        <f t="shared" si="223"/>
        <v>391</v>
      </c>
    </row>
    <row r="286" spans="13:35" ht="12.75">
      <c r="M286">
        <f aca="true" t="shared" si="224" ref="M286:AI286">SMALL($M$219:$AI$241,M261)</f>
        <v>392</v>
      </c>
      <c r="N286">
        <f t="shared" si="224"/>
        <v>393</v>
      </c>
      <c r="O286">
        <f t="shared" si="224"/>
        <v>394</v>
      </c>
      <c r="P286">
        <f t="shared" si="224"/>
        <v>395</v>
      </c>
      <c r="Q286">
        <f t="shared" si="224"/>
        <v>396</v>
      </c>
      <c r="R286">
        <f t="shared" si="224"/>
        <v>397</v>
      </c>
      <c r="S286">
        <f t="shared" si="224"/>
        <v>398</v>
      </c>
      <c r="T286">
        <f t="shared" si="224"/>
        <v>399</v>
      </c>
      <c r="U286">
        <f t="shared" si="224"/>
        <v>400</v>
      </c>
      <c r="V286">
        <f t="shared" si="224"/>
        <v>401</v>
      </c>
      <c r="W286">
        <f t="shared" si="224"/>
        <v>402</v>
      </c>
      <c r="X286">
        <f t="shared" si="224"/>
        <v>403</v>
      </c>
      <c r="Y286">
        <f t="shared" si="224"/>
        <v>404</v>
      </c>
      <c r="Z286">
        <f t="shared" si="224"/>
        <v>405</v>
      </c>
      <c r="AA286">
        <f t="shared" si="224"/>
        <v>406</v>
      </c>
      <c r="AB286">
        <f t="shared" si="224"/>
        <v>407</v>
      </c>
      <c r="AC286">
        <f t="shared" si="224"/>
        <v>408</v>
      </c>
      <c r="AD286">
        <f t="shared" si="224"/>
        <v>409</v>
      </c>
      <c r="AE286">
        <f t="shared" si="224"/>
        <v>410</v>
      </c>
      <c r="AF286">
        <f t="shared" si="224"/>
        <v>411</v>
      </c>
      <c r="AG286">
        <f t="shared" si="224"/>
        <v>412</v>
      </c>
      <c r="AH286">
        <f t="shared" si="224"/>
        <v>413</v>
      </c>
      <c r="AI286">
        <f t="shared" si="224"/>
        <v>414</v>
      </c>
    </row>
    <row r="287" spans="13:35" ht="12.75">
      <c r="M287">
        <f aca="true" t="shared" si="225" ref="M287:AI287">SMALL($M$219:$AI$241,M262)</f>
        <v>415</v>
      </c>
      <c r="N287">
        <f t="shared" si="225"/>
        <v>416</v>
      </c>
      <c r="O287">
        <f t="shared" si="225"/>
        <v>417</v>
      </c>
      <c r="P287">
        <f t="shared" si="225"/>
        <v>418</v>
      </c>
      <c r="Q287">
        <f t="shared" si="225"/>
        <v>419</v>
      </c>
      <c r="R287">
        <f t="shared" si="225"/>
        <v>420</v>
      </c>
      <c r="S287">
        <f t="shared" si="225"/>
        <v>421</v>
      </c>
      <c r="T287">
        <f t="shared" si="225"/>
        <v>422</v>
      </c>
      <c r="U287">
        <f t="shared" si="225"/>
        <v>423</v>
      </c>
      <c r="V287">
        <f t="shared" si="225"/>
        <v>424</v>
      </c>
      <c r="W287">
        <f t="shared" si="225"/>
        <v>425</v>
      </c>
      <c r="X287">
        <f t="shared" si="225"/>
        <v>426</v>
      </c>
      <c r="Y287">
        <f t="shared" si="225"/>
        <v>427</v>
      </c>
      <c r="Z287">
        <f t="shared" si="225"/>
        <v>428</v>
      </c>
      <c r="AA287">
        <f t="shared" si="225"/>
        <v>429</v>
      </c>
      <c r="AB287">
        <f t="shared" si="225"/>
        <v>430</v>
      </c>
      <c r="AC287">
        <f t="shared" si="225"/>
        <v>431</v>
      </c>
      <c r="AD287">
        <f t="shared" si="225"/>
        <v>432</v>
      </c>
      <c r="AE287">
        <f t="shared" si="225"/>
        <v>433</v>
      </c>
      <c r="AF287">
        <f t="shared" si="225"/>
        <v>434</v>
      </c>
      <c r="AG287">
        <f t="shared" si="225"/>
        <v>435</v>
      </c>
      <c r="AH287">
        <f t="shared" si="225"/>
        <v>436</v>
      </c>
      <c r="AI287">
        <f t="shared" si="225"/>
        <v>437</v>
      </c>
    </row>
    <row r="288" spans="13:35" ht="12.75">
      <c r="M288">
        <f aca="true" t="shared" si="226" ref="M288:AI288">SMALL($M$219:$AI$241,M263)</f>
        <v>438</v>
      </c>
      <c r="N288">
        <f t="shared" si="226"/>
        <v>439</v>
      </c>
      <c r="O288">
        <f t="shared" si="226"/>
        <v>440</v>
      </c>
      <c r="P288">
        <f t="shared" si="226"/>
        <v>441</v>
      </c>
      <c r="Q288">
        <f t="shared" si="226"/>
        <v>442</v>
      </c>
      <c r="R288">
        <f t="shared" si="226"/>
        <v>443</v>
      </c>
      <c r="S288">
        <f t="shared" si="226"/>
        <v>444</v>
      </c>
      <c r="T288">
        <f t="shared" si="226"/>
        <v>445</v>
      </c>
      <c r="U288">
        <f t="shared" si="226"/>
        <v>446</v>
      </c>
      <c r="V288">
        <f t="shared" si="226"/>
        <v>447</v>
      </c>
      <c r="W288">
        <f t="shared" si="226"/>
        <v>448</v>
      </c>
      <c r="X288">
        <f t="shared" si="226"/>
        <v>449</v>
      </c>
      <c r="Y288">
        <f t="shared" si="226"/>
        <v>450</v>
      </c>
      <c r="Z288">
        <f t="shared" si="226"/>
        <v>451</v>
      </c>
      <c r="AA288">
        <f t="shared" si="226"/>
        <v>452</v>
      </c>
      <c r="AB288">
        <f t="shared" si="226"/>
        <v>453</v>
      </c>
      <c r="AC288">
        <f t="shared" si="226"/>
        <v>454</v>
      </c>
      <c r="AD288">
        <f t="shared" si="226"/>
        <v>455</v>
      </c>
      <c r="AE288">
        <f t="shared" si="226"/>
        <v>456</v>
      </c>
      <c r="AF288">
        <f t="shared" si="226"/>
        <v>457</v>
      </c>
      <c r="AG288">
        <f t="shared" si="226"/>
        <v>458</v>
      </c>
      <c r="AH288">
        <f t="shared" si="226"/>
        <v>459</v>
      </c>
      <c r="AI288">
        <f t="shared" si="226"/>
        <v>460</v>
      </c>
    </row>
    <row r="289" spans="13:35" ht="12.75">
      <c r="M289">
        <f aca="true" t="shared" si="227" ref="M289:AI289">SMALL($M$219:$AI$241,M264)</f>
        <v>461</v>
      </c>
      <c r="N289">
        <f t="shared" si="227"/>
        <v>462</v>
      </c>
      <c r="O289">
        <f t="shared" si="227"/>
        <v>463</v>
      </c>
      <c r="P289">
        <f t="shared" si="227"/>
        <v>464</v>
      </c>
      <c r="Q289">
        <f t="shared" si="227"/>
        <v>465</v>
      </c>
      <c r="R289">
        <f t="shared" si="227"/>
        <v>466</v>
      </c>
      <c r="S289">
        <f t="shared" si="227"/>
        <v>467</v>
      </c>
      <c r="T289">
        <f t="shared" si="227"/>
        <v>468</v>
      </c>
      <c r="U289">
        <f t="shared" si="227"/>
        <v>469</v>
      </c>
      <c r="V289">
        <f t="shared" si="227"/>
        <v>470</v>
      </c>
      <c r="W289">
        <f t="shared" si="227"/>
        <v>471</v>
      </c>
      <c r="X289">
        <f t="shared" si="227"/>
        <v>472</v>
      </c>
      <c r="Y289">
        <f t="shared" si="227"/>
        <v>473</v>
      </c>
      <c r="Z289">
        <f t="shared" si="227"/>
        <v>474</v>
      </c>
      <c r="AA289">
        <f t="shared" si="227"/>
        <v>475</v>
      </c>
      <c r="AB289">
        <f t="shared" si="227"/>
        <v>476</v>
      </c>
      <c r="AC289">
        <f t="shared" si="227"/>
        <v>477</v>
      </c>
      <c r="AD289">
        <f t="shared" si="227"/>
        <v>478</v>
      </c>
      <c r="AE289">
        <f t="shared" si="227"/>
        <v>479</v>
      </c>
      <c r="AF289">
        <f t="shared" si="227"/>
        <v>480</v>
      </c>
      <c r="AG289">
        <f t="shared" si="227"/>
        <v>481</v>
      </c>
      <c r="AH289">
        <f t="shared" si="227"/>
        <v>482</v>
      </c>
      <c r="AI289">
        <f t="shared" si="227"/>
        <v>483</v>
      </c>
    </row>
    <row r="290" spans="13:35" ht="12.75">
      <c r="M290">
        <f aca="true" t="shared" si="228" ref="M290:AI290">SMALL($M$219:$AI$241,M265)</f>
        <v>484</v>
      </c>
      <c r="N290">
        <f t="shared" si="228"/>
        <v>485</v>
      </c>
      <c r="O290">
        <f t="shared" si="228"/>
        <v>486</v>
      </c>
      <c r="P290">
        <f t="shared" si="228"/>
        <v>487</v>
      </c>
      <c r="Q290">
        <f t="shared" si="228"/>
        <v>488</v>
      </c>
      <c r="R290">
        <f t="shared" si="228"/>
        <v>489</v>
      </c>
      <c r="S290">
        <f t="shared" si="228"/>
        <v>490</v>
      </c>
      <c r="T290">
        <f t="shared" si="228"/>
        <v>491</v>
      </c>
      <c r="U290">
        <f t="shared" si="228"/>
        <v>492</v>
      </c>
      <c r="V290">
        <f t="shared" si="228"/>
        <v>493</v>
      </c>
      <c r="W290">
        <f t="shared" si="228"/>
        <v>494</v>
      </c>
      <c r="X290">
        <f t="shared" si="228"/>
        <v>495</v>
      </c>
      <c r="Y290">
        <f t="shared" si="228"/>
        <v>496</v>
      </c>
      <c r="Z290">
        <f t="shared" si="228"/>
        <v>497</v>
      </c>
      <c r="AA290">
        <f t="shared" si="228"/>
        <v>498</v>
      </c>
      <c r="AB290">
        <f t="shared" si="228"/>
        <v>499</v>
      </c>
      <c r="AC290">
        <f t="shared" si="228"/>
        <v>500</v>
      </c>
      <c r="AD290">
        <f t="shared" si="228"/>
        <v>501</v>
      </c>
      <c r="AE290">
        <f t="shared" si="228"/>
        <v>502</v>
      </c>
      <c r="AF290">
        <f t="shared" si="228"/>
        <v>503</v>
      </c>
      <c r="AG290">
        <f t="shared" si="228"/>
        <v>504</v>
      </c>
      <c r="AH290">
        <f t="shared" si="228"/>
        <v>505</v>
      </c>
      <c r="AI290">
        <f t="shared" si="228"/>
        <v>506</v>
      </c>
    </row>
    <row r="291" spans="13:35" ht="12.75">
      <c r="M291">
        <f aca="true" t="shared" si="229" ref="M291:AI291">SMALL($M$219:$AI$241,M266)</f>
        <v>507</v>
      </c>
      <c r="N291">
        <f t="shared" si="229"/>
        <v>508</v>
      </c>
      <c r="O291">
        <f t="shared" si="229"/>
        <v>509</v>
      </c>
      <c r="P291">
        <f t="shared" si="229"/>
        <v>510</v>
      </c>
      <c r="Q291">
        <f t="shared" si="229"/>
        <v>511</v>
      </c>
      <c r="R291">
        <f t="shared" si="229"/>
        <v>512</v>
      </c>
      <c r="S291">
        <f t="shared" si="229"/>
        <v>513</v>
      </c>
      <c r="T291">
        <f t="shared" si="229"/>
        <v>514</v>
      </c>
      <c r="U291">
        <f t="shared" si="229"/>
        <v>515</v>
      </c>
      <c r="V291">
        <f t="shared" si="229"/>
        <v>516</v>
      </c>
      <c r="W291">
        <f t="shared" si="229"/>
        <v>517</v>
      </c>
      <c r="X291">
        <f t="shared" si="229"/>
        <v>518</v>
      </c>
      <c r="Y291">
        <f t="shared" si="229"/>
        <v>519</v>
      </c>
      <c r="Z291">
        <f t="shared" si="229"/>
        <v>520</v>
      </c>
      <c r="AA291">
        <f t="shared" si="229"/>
        <v>521</v>
      </c>
      <c r="AB291">
        <f t="shared" si="229"/>
        <v>522</v>
      </c>
      <c r="AC291">
        <f t="shared" si="229"/>
        <v>523</v>
      </c>
      <c r="AD291">
        <f t="shared" si="229"/>
        <v>524</v>
      </c>
      <c r="AE291">
        <f t="shared" si="229"/>
        <v>525</v>
      </c>
      <c r="AF291">
        <f t="shared" si="229"/>
        <v>526</v>
      </c>
      <c r="AG291">
        <f t="shared" si="229"/>
        <v>527</v>
      </c>
      <c r="AH291">
        <f t="shared" si="229"/>
        <v>528</v>
      </c>
      <c r="AI291">
        <f t="shared" si="229"/>
        <v>529</v>
      </c>
    </row>
    <row r="294" spans="13:35" ht="12.75">
      <c r="M294" s="3">
        <f>M244-M269</f>
        <v>0</v>
      </c>
      <c r="N294" s="3">
        <f aca="true" t="shared" si="230" ref="N294:AI294">N244-N269</f>
        <v>0</v>
      </c>
      <c r="O294" s="3">
        <f t="shared" si="230"/>
        <v>0</v>
      </c>
      <c r="P294" s="3">
        <f t="shared" si="230"/>
        <v>0</v>
      </c>
      <c r="Q294" s="3">
        <f t="shared" si="230"/>
        <v>0</v>
      </c>
      <c r="R294" s="3">
        <f t="shared" si="230"/>
        <v>0</v>
      </c>
      <c r="S294" s="3">
        <f t="shared" si="230"/>
        <v>0</v>
      </c>
      <c r="T294" s="3">
        <f t="shared" si="230"/>
        <v>0</v>
      </c>
      <c r="U294" s="3">
        <f t="shared" si="230"/>
        <v>0</v>
      </c>
      <c r="V294" s="3">
        <f t="shared" si="230"/>
        <v>0</v>
      </c>
      <c r="W294" s="3">
        <f t="shared" si="230"/>
        <v>0</v>
      </c>
      <c r="X294" s="3">
        <f t="shared" si="230"/>
        <v>0</v>
      </c>
      <c r="Y294" s="3">
        <f t="shared" si="230"/>
        <v>0</v>
      </c>
      <c r="Z294" s="3">
        <f t="shared" si="230"/>
        <v>0</v>
      </c>
      <c r="AA294" s="3">
        <f t="shared" si="230"/>
        <v>0</v>
      </c>
      <c r="AB294" s="3">
        <f t="shared" si="230"/>
        <v>0</v>
      </c>
      <c r="AC294" s="3">
        <f t="shared" si="230"/>
        <v>0</v>
      </c>
      <c r="AD294" s="3">
        <f t="shared" si="230"/>
        <v>0</v>
      </c>
      <c r="AE294" s="3">
        <f t="shared" si="230"/>
        <v>0</v>
      </c>
      <c r="AF294" s="3">
        <f t="shared" si="230"/>
        <v>0</v>
      </c>
      <c r="AG294" s="3">
        <f t="shared" si="230"/>
        <v>0</v>
      </c>
      <c r="AH294" s="3">
        <f t="shared" si="230"/>
        <v>0</v>
      </c>
      <c r="AI294" s="3">
        <f t="shared" si="230"/>
        <v>0</v>
      </c>
    </row>
    <row r="295" spans="13:35" ht="12.75">
      <c r="M295" s="3">
        <f aca="true" t="shared" si="231" ref="M295:AI295">M245-M270</f>
        <v>0</v>
      </c>
      <c r="N295" s="3">
        <f t="shared" si="231"/>
        <v>0</v>
      </c>
      <c r="O295" s="3">
        <f t="shared" si="231"/>
        <v>0</v>
      </c>
      <c r="P295" s="3">
        <f t="shared" si="231"/>
        <v>0</v>
      </c>
      <c r="Q295" s="3">
        <f t="shared" si="231"/>
        <v>0</v>
      </c>
      <c r="R295" s="3">
        <f t="shared" si="231"/>
        <v>0</v>
      </c>
      <c r="S295" s="3">
        <f t="shared" si="231"/>
        <v>0</v>
      </c>
      <c r="T295" s="3">
        <f t="shared" si="231"/>
        <v>0</v>
      </c>
      <c r="U295" s="3">
        <f t="shared" si="231"/>
        <v>0</v>
      </c>
      <c r="V295" s="3">
        <f t="shared" si="231"/>
        <v>0</v>
      </c>
      <c r="W295" s="3">
        <f t="shared" si="231"/>
        <v>0</v>
      </c>
      <c r="X295" s="3">
        <f t="shared" si="231"/>
        <v>0</v>
      </c>
      <c r="Y295" s="3">
        <f t="shared" si="231"/>
        <v>0</v>
      </c>
      <c r="Z295" s="3">
        <f t="shared" si="231"/>
        <v>0</v>
      </c>
      <c r="AA295" s="3">
        <f t="shared" si="231"/>
        <v>0</v>
      </c>
      <c r="AB295" s="3">
        <f t="shared" si="231"/>
        <v>0</v>
      </c>
      <c r="AC295" s="3">
        <f t="shared" si="231"/>
        <v>0</v>
      </c>
      <c r="AD295" s="3">
        <f t="shared" si="231"/>
        <v>0</v>
      </c>
      <c r="AE295" s="3">
        <f t="shared" si="231"/>
        <v>0</v>
      </c>
      <c r="AF295" s="3">
        <f t="shared" si="231"/>
        <v>0</v>
      </c>
      <c r="AG295" s="3">
        <f t="shared" si="231"/>
        <v>0</v>
      </c>
      <c r="AH295" s="3">
        <f t="shared" si="231"/>
        <v>0</v>
      </c>
      <c r="AI295" s="3">
        <f t="shared" si="231"/>
        <v>0</v>
      </c>
    </row>
    <row r="296" spans="13:35" ht="12.75">
      <c r="M296" s="3">
        <f aca="true" t="shared" si="232" ref="M296:AI296">M246-M271</f>
        <v>0</v>
      </c>
      <c r="N296" s="3">
        <f t="shared" si="232"/>
        <v>0</v>
      </c>
      <c r="O296" s="3">
        <f t="shared" si="232"/>
        <v>0</v>
      </c>
      <c r="P296" s="3">
        <f t="shared" si="232"/>
        <v>0</v>
      </c>
      <c r="Q296" s="3">
        <f t="shared" si="232"/>
        <v>0</v>
      </c>
      <c r="R296" s="3">
        <f t="shared" si="232"/>
        <v>0</v>
      </c>
      <c r="S296" s="3">
        <f t="shared" si="232"/>
        <v>0</v>
      </c>
      <c r="T296" s="3">
        <f t="shared" si="232"/>
        <v>0</v>
      </c>
      <c r="U296" s="3">
        <f t="shared" si="232"/>
        <v>0</v>
      </c>
      <c r="V296" s="3">
        <f t="shared" si="232"/>
        <v>0</v>
      </c>
      <c r="W296" s="3">
        <f t="shared" si="232"/>
        <v>0</v>
      </c>
      <c r="X296" s="3">
        <f t="shared" si="232"/>
        <v>0</v>
      </c>
      <c r="Y296" s="3">
        <f t="shared" si="232"/>
        <v>0</v>
      </c>
      <c r="Z296" s="3">
        <f t="shared" si="232"/>
        <v>0</v>
      </c>
      <c r="AA296" s="3">
        <f t="shared" si="232"/>
        <v>0</v>
      </c>
      <c r="AB296" s="3">
        <f t="shared" si="232"/>
        <v>0</v>
      </c>
      <c r="AC296" s="3">
        <f t="shared" si="232"/>
        <v>0</v>
      </c>
      <c r="AD296" s="3">
        <f t="shared" si="232"/>
        <v>0</v>
      </c>
      <c r="AE296" s="3">
        <f t="shared" si="232"/>
        <v>0</v>
      </c>
      <c r="AF296" s="3">
        <f t="shared" si="232"/>
        <v>0</v>
      </c>
      <c r="AG296" s="3">
        <f t="shared" si="232"/>
        <v>0</v>
      </c>
      <c r="AH296" s="3">
        <f t="shared" si="232"/>
        <v>0</v>
      </c>
      <c r="AI296" s="3">
        <f t="shared" si="232"/>
        <v>0</v>
      </c>
    </row>
    <row r="297" spans="13:35" ht="12.75">
      <c r="M297" s="3">
        <f aca="true" t="shared" si="233" ref="M297:AI297">M247-M272</f>
        <v>0</v>
      </c>
      <c r="N297" s="3">
        <f t="shared" si="233"/>
        <v>0</v>
      </c>
      <c r="O297" s="3">
        <f t="shared" si="233"/>
        <v>0</v>
      </c>
      <c r="P297" s="3">
        <f t="shared" si="233"/>
        <v>0</v>
      </c>
      <c r="Q297" s="3">
        <f t="shared" si="233"/>
        <v>0</v>
      </c>
      <c r="R297" s="3">
        <f t="shared" si="233"/>
        <v>0</v>
      </c>
      <c r="S297" s="3">
        <f t="shared" si="233"/>
        <v>0</v>
      </c>
      <c r="T297" s="3">
        <f t="shared" si="233"/>
        <v>0</v>
      </c>
      <c r="U297" s="3">
        <f t="shared" si="233"/>
        <v>0</v>
      </c>
      <c r="V297" s="3">
        <f t="shared" si="233"/>
        <v>0</v>
      </c>
      <c r="W297" s="3">
        <f t="shared" si="233"/>
        <v>0</v>
      </c>
      <c r="X297" s="3">
        <f t="shared" si="233"/>
        <v>0</v>
      </c>
      <c r="Y297" s="3">
        <f t="shared" si="233"/>
        <v>0</v>
      </c>
      <c r="Z297" s="3">
        <f t="shared" si="233"/>
        <v>0</v>
      </c>
      <c r="AA297" s="3">
        <f t="shared" si="233"/>
        <v>0</v>
      </c>
      <c r="AB297" s="3">
        <f t="shared" si="233"/>
        <v>0</v>
      </c>
      <c r="AC297" s="3">
        <f t="shared" si="233"/>
        <v>0</v>
      </c>
      <c r="AD297" s="3">
        <f t="shared" si="233"/>
        <v>0</v>
      </c>
      <c r="AE297" s="3">
        <f t="shared" si="233"/>
        <v>0</v>
      </c>
      <c r="AF297" s="3">
        <f t="shared" si="233"/>
        <v>0</v>
      </c>
      <c r="AG297" s="3">
        <f t="shared" si="233"/>
        <v>0</v>
      </c>
      <c r="AH297" s="3">
        <f t="shared" si="233"/>
        <v>0</v>
      </c>
      <c r="AI297" s="3">
        <f t="shared" si="233"/>
        <v>0</v>
      </c>
    </row>
    <row r="298" spans="13:35" ht="12.75">
      <c r="M298" s="3">
        <f aca="true" t="shared" si="234" ref="M298:AI298">M248-M273</f>
        <v>0</v>
      </c>
      <c r="N298" s="3">
        <f t="shared" si="234"/>
        <v>0</v>
      </c>
      <c r="O298" s="3">
        <f t="shared" si="234"/>
        <v>0</v>
      </c>
      <c r="P298" s="3">
        <f t="shared" si="234"/>
        <v>0</v>
      </c>
      <c r="Q298" s="3">
        <f t="shared" si="234"/>
        <v>0</v>
      </c>
      <c r="R298" s="3">
        <f t="shared" si="234"/>
        <v>0</v>
      </c>
      <c r="S298" s="3">
        <f t="shared" si="234"/>
        <v>0</v>
      </c>
      <c r="T298" s="3">
        <f t="shared" si="234"/>
        <v>0</v>
      </c>
      <c r="U298" s="3">
        <f t="shared" si="234"/>
        <v>0</v>
      </c>
      <c r="V298" s="3">
        <f t="shared" si="234"/>
        <v>0</v>
      </c>
      <c r="W298" s="3">
        <f t="shared" si="234"/>
        <v>0</v>
      </c>
      <c r="X298" s="3">
        <f t="shared" si="234"/>
        <v>0</v>
      </c>
      <c r="Y298" s="3">
        <f t="shared" si="234"/>
        <v>0</v>
      </c>
      <c r="Z298" s="3">
        <f t="shared" si="234"/>
        <v>0</v>
      </c>
      <c r="AA298" s="3">
        <f t="shared" si="234"/>
        <v>0</v>
      </c>
      <c r="AB298" s="3">
        <f t="shared" si="234"/>
        <v>0</v>
      </c>
      <c r="AC298" s="3">
        <f t="shared" si="234"/>
        <v>0</v>
      </c>
      <c r="AD298" s="3">
        <f t="shared" si="234"/>
        <v>0</v>
      </c>
      <c r="AE298" s="3">
        <f t="shared" si="234"/>
        <v>0</v>
      </c>
      <c r="AF298" s="3">
        <f t="shared" si="234"/>
        <v>0</v>
      </c>
      <c r="AG298" s="3">
        <f t="shared" si="234"/>
        <v>0</v>
      </c>
      <c r="AH298" s="3">
        <f t="shared" si="234"/>
        <v>0</v>
      </c>
      <c r="AI298" s="3">
        <f t="shared" si="234"/>
        <v>0</v>
      </c>
    </row>
    <row r="299" spans="13:35" ht="12.75">
      <c r="M299" s="3">
        <f aca="true" t="shared" si="235" ref="M299:AI299">M249-M274</f>
        <v>0</v>
      </c>
      <c r="N299" s="3">
        <f t="shared" si="235"/>
        <v>0</v>
      </c>
      <c r="O299" s="3">
        <f t="shared" si="235"/>
        <v>0</v>
      </c>
      <c r="P299" s="3">
        <f t="shared" si="235"/>
        <v>0</v>
      </c>
      <c r="Q299" s="3">
        <f t="shared" si="235"/>
        <v>0</v>
      </c>
      <c r="R299" s="3">
        <f t="shared" si="235"/>
        <v>0</v>
      </c>
      <c r="S299" s="3">
        <f t="shared" si="235"/>
        <v>0</v>
      </c>
      <c r="T299" s="3">
        <f t="shared" si="235"/>
        <v>0</v>
      </c>
      <c r="U299" s="3">
        <f t="shared" si="235"/>
        <v>0</v>
      </c>
      <c r="V299" s="3">
        <f t="shared" si="235"/>
        <v>0</v>
      </c>
      <c r="W299" s="3">
        <f t="shared" si="235"/>
        <v>0</v>
      </c>
      <c r="X299" s="3">
        <f t="shared" si="235"/>
        <v>0</v>
      </c>
      <c r="Y299" s="3">
        <f t="shared" si="235"/>
        <v>0</v>
      </c>
      <c r="Z299" s="3">
        <f t="shared" si="235"/>
        <v>0</v>
      </c>
      <c r="AA299" s="3">
        <f t="shared" si="235"/>
        <v>0</v>
      </c>
      <c r="AB299" s="3">
        <f t="shared" si="235"/>
        <v>0</v>
      </c>
      <c r="AC299" s="3">
        <f t="shared" si="235"/>
        <v>0</v>
      </c>
      <c r="AD299" s="3">
        <f t="shared" si="235"/>
        <v>0</v>
      </c>
      <c r="AE299" s="3">
        <f t="shared" si="235"/>
        <v>0</v>
      </c>
      <c r="AF299" s="3">
        <f t="shared" si="235"/>
        <v>0</v>
      </c>
      <c r="AG299" s="3">
        <f t="shared" si="235"/>
        <v>0</v>
      </c>
      <c r="AH299" s="3">
        <f t="shared" si="235"/>
        <v>0</v>
      </c>
      <c r="AI299" s="3">
        <f t="shared" si="235"/>
        <v>0</v>
      </c>
    </row>
    <row r="300" spans="13:35" ht="12.75">
      <c r="M300" s="3">
        <f aca="true" t="shared" si="236" ref="M300:AI300">M250-M275</f>
        <v>0</v>
      </c>
      <c r="N300" s="3">
        <f t="shared" si="236"/>
        <v>0</v>
      </c>
      <c r="O300" s="3">
        <f t="shared" si="236"/>
        <v>0</v>
      </c>
      <c r="P300" s="3">
        <f t="shared" si="236"/>
        <v>0</v>
      </c>
      <c r="Q300" s="3">
        <f t="shared" si="236"/>
        <v>0</v>
      </c>
      <c r="R300" s="3">
        <f t="shared" si="236"/>
        <v>0</v>
      </c>
      <c r="S300" s="3">
        <f t="shared" si="236"/>
        <v>0</v>
      </c>
      <c r="T300" s="3">
        <f t="shared" si="236"/>
        <v>0</v>
      </c>
      <c r="U300" s="3">
        <f t="shared" si="236"/>
        <v>0</v>
      </c>
      <c r="V300" s="3">
        <f t="shared" si="236"/>
        <v>0</v>
      </c>
      <c r="W300" s="3">
        <f t="shared" si="236"/>
        <v>0</v>
      </c>
      <c r="X300" s="3">
        <f t="shared" si="236"/>
        <v>0</v>
      </c>
      <c r="Y300" s="3">
        <f t="shared" si="236"/>
        <v>0</v>
      </c>
      <c r="Z300" s="3">
        <f t="shared" si="236"/>
        <v>0</v>
      </c>
      <c r="AA300" s="3">
        <f t="shared" si="236"/>
        <v>0</v>
      </c>
      <c r="AB300" s="3">
        <f t="shared" si="236"/>
        <v>0</v>
      </c>
      <c r="AC300" s="3">
        <f t="shared" si="236"/>
        <v>0</v>
      </c>
      <c r="AD300" s="3">
        <f t="shared" si="236"/>
        <v>0</v>
      </c>
      <c r="AE300" s="3">
        <f t="shared" si="236"/>
        <v>0</v>
      </c>
      <c r="AF300" s="3">
        <f t="shared" si="236"/>
        <v>0</v>
      </c>
      <c r="AG300" s="3">
        <f t="shared" si="236"/>
        <v>0</v>
      </c>
      <c r="AH300" s="3">
        <f t="shared" si="236"/>
        <v>0</v>
      </c>
      <c r="AI300" s="3">
        <f t="shared" si="236"/>
        <v>0</v>
      </c>
    </row>
    <row r="301" spans="13:35" ht="12.75">
      <c r="M301" s="3">
        <f aca="true" t="shared" si="237" ref="M301:AI301">M251-M276</f>
        <v>0</v>
      </c>
      <c r="N301" s="3">
        <f t="shared" si="237"/>
        <v>0</v>
      </c>
      <c r="O301" s="3">
        <f t="shared" si="237"/>
        <v>0</v>
      </c>
      <c r="P301" s="3">
        <f t="shared" si="237"/>
        <v>0</v>
      </c>
      <c r="Q301" s="3">
        <f t="shared" si="237"/>
        <v>0</v>
      </c>
      <c r="R301" s="3">
        <f t="shared" si="237"/>
        <v>0</v>
      </c>
      <c r="S301" s="3">
        <f t="shared" si="237"/>
        <v>0</v>
      </c>
      <c r="T301" s="3">
        <f t="shared" si="237"/>
        <v>0</v>
      </c>
      <c r="U301" s="3">
        <f t="shared" si="237"/>
        <v>0</v>
      </c>
      <c r="V301" s="3">
        <f t="shared" si="237"/>
        <v>0</v>
      </c>
      <c r="W301" s="3">
        <f t="shared" si="237"/>
        <v>0</v>
      </c>
      <c r="X301" s="3">
        <f t="shared" si="237"/>
        <v>0</v>
      </c>
      <c r="Y301" s="3">
        <f t="shared" si="237"/>
        <v>0</v>
      </c>
      <c r="Z301" s="3">
        <f t="shared" si="237"/>
        <v>0</v>
      </c>
      <c r="AA301" s="3">
        <f t="shared" si="237"/>
        <v>0</v>
      </c>
      <c r="AB301" s="3">
        <f t="shared" si="237"/>
        <v>0</v>
      </c>
      <c r="AC301" s="3">
        <f t="shared" si="237"/>
        <v>0</v>
      </c>
      <c r="AD301" s="3">
        <f t="shared" si="237"/>
        <v>0</v>
      </c>
      <c r="AE301" s="3">
        <f t="shared" si="237"/>
        <v>0</v>
      </c>
      <c r="AF301" s="3">
        <f t="shared" si="237"/>
        <v>0</v>
      </c>
      <c r="AG301" s="3">
        <f t="shared" si="237"/>
        <v>0</v>
      </c>
      <c r="AH301" s="3">
        <f t="shared" si="237"/>
        <v>0</v>
      </c>
      <c r="AI301" s="3">
        <f t="shared" si="237"/>
        <v>0</v>
      </c>
    </row>
    <row r="302" spans="13:35" ht="12.75">
      <c r="M302" s="3">
        <f aca="true" t="shared" si="238" ref="M302:AI302">M252-M277</f>
        <v>0</v>
      </c>
      <c r="N302" s="3">
        <f t="shared" si="238"/>
        <v>0</v>
      </c>
      <c r="O302" s="3">
        <f t="shared" si="238"/>
        <v>0</v>
      </c>
      <c r="P302" s="3">
        <f t="shared" si="238"/>
        <v>0</v>
      </c>
      <c r="Q302" s="3">
        <f t="shared" si="238"/>
        <v>0</v>
      </c>
      <c r="R302" s="3">
        <f t="shared" si="238"/>
        <v>0</v>
      </c>
      <c r="S302" s="3">
        <f t="shared" si="238"/>
        <v>0</v>
      </c>
      <c r="T302" s="3">
        <f t="shared" si="238"/>
        <v>0</v>
      </c>
      <c r="U302" s="3">
        <f t="shared" si="238"/>
        <v>0</v>
      </c>
      <c r="V302" s="3">
        <f t="shared" si="238"/>
        <v>0</v>
      </c>
      <c r="W302" s="3">
        <f t="shared" si="238"/>
        <v>0</v>
      </c>
      <c r="X302" s="3">
        <f t="shared" si="238"/>
        <v>0</v>
      </c>
      <c r="Y302" s="3">
        <f t="shared" si="238"/>
        <v>0</v>
      </c>
      <c r="Z302" s="3">
        <f t="shared" si="238"/>
        <v>0</v>
      </c>
      <c r="AA302" s="3">
        <f t="shared" si="238"/>
        <v>0</v>
      </c>
      <c r="AB302" s="3">
        <f t="shared" si="238"/>
        <v>0</v>
      </c>
      <c r="AC302" s="3">
        <f t="shared" si="238"/>
        <v>0</v>
      </c>
      <c r="AD302" s="3">
        <f t="shared" si="238"/>
        <v>0</v>
      </c>
      <c r="AE302" s="3">
        <f t="shared" si="238"/>
        <v>0</v>
      </c>
      <c r="AF302" s="3">
        <f t="shared" si="238"/>
        <v>0</v>
      </c>
      <c r="AG302" s="3">
        <f t="shared" si="238"/>
        <v>0</v>
      </c>
      <c r="AH302" s="3">
        <f t="shared" si="238"/>
        <v>0</v>
      </c>
      <c r="AI302" s="3">
        <f t="shared" si="238"/>
        <v>0</v>
      </c>
    </row>
    <row r="303" spans="13:35" ht="12.75">
      <c r="M303" s="3">
        <f aca="true" t="shared" si="239" ref="M303:AI303">M253-M278</f>
        <v>0</v>
      </c>
      <c r="N303" s="3">
        <f t="shared" si="239"/>
        <v>0</v>
      </c>
      <c r="O303" s="3">
        <f t="shared" si="239"/>
        <v>0</v>
      </c>
      <c r="P303" s="3">
        <f t="shared" si="239"/>
        <v>0</v>
      </c>
      <c r="Q303" s="3">
        <f t="shared" si="239"/>
        <v>0</v>
      </c>
      <c r="R303" s="3">
        <f t="shared" si="239"/>
        <v>0</v>
      </c>
      <c r="S303" s="3">
        <f t="shared" si="239"/>
        <v>0</v>
      </c>
      <c r="T303" s="3">
        <f t="shared" si="239"/>
        <v>0</v>
      </c>
      <c r="U303" s="3">
        <f t="shared" si="239"/>
        <v>0</v>
      </c>
      <c r="V303" s="3">
        <f t="shared" si="239"/>
        <v>0</v>
      </c>
      <c r="W303" s="3">
        <f t="shared" si="239"/>
        <v>0</v>
      </c>
      <c r="X303" s="3">
        <f t="shared" si="239"/>
        <v>0</v>
      </c>
      <c r="Y303" s="3">
        <f t="shared" si="239"/>
        <v>0</v>
      </c>
      <c r="Z303" s="3">
        <f t="shared" si="239"/>
        <v>0</v>
      </c>
      <c r="AA303" s="3">
        <f t="shared" si="239"/>
        <v>0</v>
      </c>
      <c r="AB303" s="3">
        <f t="shared" si="239"/>
        <v>0</v>
      </c>
      <c r="AC303" s="3">
        <f t="shared" si="239"/>
        <v>0</v>
      </c>
      <c r="AD303" s="3">
        <f t="shared" si="239"/>
        <v>0</v>
      </c>
      <c r="AE303" s="3">
        <f t="shared" si="239"/>
        <v>0</v>
      </c>
      <c r="AF303" s="3">
        <f t="shared" si="239"/>
        <v>0</v>
      </c>
      <c r="AG303" s="3">
        <f t="shared" si="239"/>
        <v>0</v>
      </c>
      <c r="AH303" s="3">
        <f t="shared" si="239"/>
        <v>0</v>
      </c>
      <c r="AI303" s="3">
        <f t="shared" si="239"/>
        <v>0</v>
      </c>
    </row>
    <row r="304" spans="13:35" ht="12.75">
      <c r="M304" s="3">
        <f aca="true" t="shared" si="240" ref="M304:AI304">M254-M279</f>
        <v>0</v>
      </c>
      <c r="N304" s="3">
        <f t="shared" si="240"/>
        <v>0</v>
      </c>
      <c r="O304" s="3">
        <f t="shared" si="240"/>
        <v>0</v>
      </c>
      <c r="P304" s="3">
        <f t="shared" si="240"/>
        <v>0</v>
      </c>
      <c r="Q304" s="3">
        <f t="shared" si="240"/>
        <v>0</v>
      </c>
      <c r="R304" s="3">
        <f t="shared" si="240"/>
        <v>0</v>
      </c>
      <c r="S304" s="3">
        <f t="shared" si="240"/>
        <v>0</v>
      </c>
      <c r="T304" s="3">
        <f t="shared" si="240"/>
        <v>0</v>
      </c>
      <c r="U304" s="3">
        <f t="shared" si="240"/>
        <v>0</v>
      </c>
      <c r="V304" s="3">
        <f t="shared" si="240"/>
        <v>0</v>
      </c>
      <c r="W304" s="3">
        <f t="shared" si="240"/>
        <v>0</v>
      </c>
      <c r="X304" s="3">
        <f t="shared" si="240"/>
        <v>0</v>
      </c>
      <c r="Y304" s="3">
        <f t="shared" si="240"/>
        <v>0</v>
      </c>
      <c r="Z304" s="3">
        <f t="shared" si="240"/>
        <v>0</v>
      </c>
      <c r="AA304" s="3">
        <f t="shared" si="240"/>
        <v>0</v>
      </c>
      <c r="AB304" s="3">
        <f t="shared" si="240"/>
        <v>0</v>
      </c>
      <c r="AC304" s="3">
        <f t="shared" si="240"/>
        <v>0</v>
      </c>
      <c r="AD304" s="3">
        <f t="shared" si="240"/>
        <v>0</v>
      </c>
      <c r="AE304" s="3">
        <f t="shared" si="240"/>
        <v>0</v>
      </c>
      <c r="AF304" s="3">
        <f t="shared" si="240"/>
        <v>0</v>
      </c>
      <c r="AG304" s="3">
        <f t="shared" si="240"/>
        <v>0</v>
      </c>
      <c r="AH304" s="3">
        <f t="shared" si="240"/>
        <v>0</v>
      </c>
      <c r="AI304" s="3">
        <f t="shared" si="240"/>
        <v>0</v>
      </c>
    </row>
    <row r="305" spans="13:35" ht="12.75">
      <c r="M305" s="3">
        <f aca="true" t="shared" si="241" ref="M305:AI305">M255-M280</f>
        <v>0</v>
      </c>
      <c r="N305" s="3">
        <f t="shared" si="241"/>
        <v>0</v>
      </c>
      <c r="O305" s="3">
        <f t="shared" si="241"/>
        <v>0</v>
      </c>
      <c r="P305" s="3">
        <f t="shared" si="241"/>
        <v>0</v>
      </c>
      <c r="Q305" s="3">
        <f t="shared" si="241"/>
        <v>0</v>
      </c>
      <c r="R305" s="3">
        <f t="shared" si="241"/>
        <v>0</v>
      </c>
      <c r="S305" s="3">
        <f t="shared" si="241"/>
        <v>0</v>
      </c>
      <c r="T305" s="3">
        <f t="shared" si="241"/>
        <v>0</v>
      </c>
      <c r="U305" s="3">
        <f t="shared" si="241"/>
        <v>0</v>
      </c>
      <c r="V305" s="3">
        <f t="shared" si="241"/>
        <v>0</v>
      </c>
      <c r="W305" s="3">
        <f t="shared" si="241"/>
        <v>0</v>
      </c>
      <c r="X305" s="3">
        <f t="shared" si="241"/>
        <v>0</v>
      </c>
      <c r="Y305" s="3">
        <f t="shared" si="241"/>
        <v>0</v>
      </c>
      <c r="Z305" s="3">
        <f t="shared" si="241"/>
        <v>0</v>
      </c>
      <c r="AA305" s="3">
        <f t="shared" si="241"/>
        <v>0</v>
      </c>
      <c r="AB305" s="3">
        <f t="shared" si="241"/>
        <v>0</v>
      </c>
      <c r="AC305" s="3">
        <f t="shared" si="241"/>
        <v>0</v>
      </c>
      <c r="AD305" s="3">
        <f t="shared" si="241"/>
        <v>0</v>
      </c>
      <c r="AE305" s="3">
        <f t="shared" si="241"/>
        <v>0</v>
      </c>
      <c r="AF305" s="3">
        <f t="shared" si="241"/>
        <v>0</v>
      </c>
      <c r="AG305" s="3">
        <f t="shared" si="241"/>
        <v>0</v>
      </c>
      <c r="AH305" s="3">
        <f t="shared" si="241"/>
        <v>0</v>
      </c>
      <c r="AI305" s="3">
        <f t="shared" si="241"/>
        <v>0</v>
      </c>
    </row>
    <row r="306" spans="13:35" ht="12.75">
      <c r="M306" s="3">
        <f aca="true" t="shared" si="242" ref="M306:AI306">M256-M281</f>
        <v>0</v>
      </c>
      <c r="N306" s="3">
        <f t="shared" si="242"/>
        <v>0</v>
      </c>
      <c r="O306" s="3">
        <f t="shared" si="242"/>
        <v>0</v>
      </c>
      <c r="P306" s="3">
        <f t="shared" si="242"/>
        <v>0</v>
      </c>
      <c r="Q306" s="3">
        <f t="shared" si="242"/>
        <v>0</v>
      </c>
      <c r="R306" s="3">
        <f t="shared" si="242"/>
        <v>0</v>
      </c>
      <c r="S306" s="3">
        <f t="shared" si="242"/>
        <v>0</v>
      </c>
      <c r="T306" s="3">
        <f t="shared" si="242"/>
        <v>0</v>
      </c>
      <c r="U306" s="3">
        <f t="shared" si="242"/>
        <v>0</v>
      </c>
      <c r="V306" s="3">
        <f t="shared" si="242"/>
        <v>0</v>
      </c>
      <c r="W306" s="3">
        <f t="shared" si="242"/>
        <v>0</v>
      </c>
      <c r="X306" s="3">
        <f t="shared" si="242"/>
        <v>0</v>
      </c>
      <c r="Y306" s="3">
        <f t="shared" si="242"/>
        <v>0</v>
      </c>
      <c r="Z306" s="3">
        <f t="shared" si="242"/>
        <v>0</v>
      </c>
      <c r="AA306" s="3">
        <f t="shared" si="242"/>
        <v>0</v>
      </c>
      <c r="AB306" s="3">
        <f t="shared" si="242"/>
        <v>0</v>
      </c>
      <c r="AC306" s="3">
        <f t="shared" si="242"/>
        <v>0</v>
      </c>
      <c r="AD306" s="3">
        <f t="shared" si="242"/>
        <v>0</v>
      </c>
      <c r="AE306" s="3">
        <f t="shared" si="242"/>
        <v>0</v>
      </c>
      <c r="AF306" s="3">
        <f t="shared" si="242"/>
        <v>0</v>
      </c>
      <c r="AG306" s="3">
        <f t="shared" si="242"/>
        <v>0</v>
      </c>
      <c r="AH306" s="3">
        <f t="shared" si="242"/>
        <v>0</v>
      </c>
      <c r="AI306" s="3">
        <f t="shared" si="242"/>
        <v>0</v>
      </c>
    </row>
    <row r="307" spans="13:35" ht="12.75">
      <c r="M307" s="3">
        <f aca="true" t="shared" si="243" ref="M307:AI307">M257-M282</f>
        <v>0</v>
      </c>
      <c r="N307" s="3">
        <f t="shared" si="243"/>
        <v>0</v>
      </c>
      <c r="O307" s="3">
        <f t="shared" si="243"/>
        <v>0</v>
      </c>
      <c r="P307" s="3">
        <f t="shared" si="243"/>
        <v>0</v>
      </c>
      <c r="Q307" s="3">
        <f t="shared" si="243"/>
        <v>0</v>
      </c>
      <c r="R307" s="3">
        <f t="shared" si="243"/>
        <v>0</v>
      </c>
      <c r="S307" s="3">
        <f t="shared" si="243"/>
        <v>0</v>
      </c>
      <c r="T307" s="3">
        <f t="shared" si="243"/>
        <v>0</v>
      </c>
      <c r="U307" s="3">
        <f t="shared" si="243"/>
        <v>0</v>
      </c>
      <c r="V307" s="3">
        <f t="shared" si="243"/>
        <v>0</v>
      </c>
      <c r="W307" s="3">
        <f t="shared" si="243"/>
        <v>0</v>
      </c>
      <c r="X307" s="3">
        <f t="shared" si="243"/>
        <v>0</v>
      </c>
      <c r="Y307" s="3">
        <f t="shared" si="243"/>
        <v>0</v>
      </c>
      <c r="Z307" s="3">
        <f t="shared" si="243"/>
        <v>0</v>
      </c>
      <c r="AA307" s="3">
        <f t="shared" si="243"/>
        <v>0</v>
      </c>
      <c r="AB307" s="3">
        <f t="shared" si="243"/>
        <v>0</v>
      </c>
      <c r="AC307" s="3">
        <f t="shared" si="243"/>
        <v>0</v>
      </c>
      <c r="AD307" s="3">
        <f t="shared" si="243"/>
        <v>0</v>
      </c>
      <c r="AE307" s="3">
        <f t="shared" si="243"/>
        <v>0</v>
      </c>
      <c r="AF307" s="3">
        <f t="shared" si="243"/>
        <v>0</v>
      </c>
      <c r="AG307" s="3">
        <f t="shared" si="243"/>
        <v>0</v>
      </c>
      <c r="AH307" s="3">
        <f t="shared" si="243"/>
        <v>0</v>
      </c>
      <c r="AI307" s="3">
        <f t="shared" si="243"/>
        <v>0</v>
      </c>
    </row>
    <row r="308" spans="13:35" ht="12.75">
      <c r="M308" s="3">
        <f aca="true" t="shared" si="244" ref="M308:AI308">M258-M283</f>
        <v>0</v>
      </c>
      <c r="N308" s="3">
        <f t="shared" si="244"/>
        <v>0</v>
      </c>
      <c r="O308" s="3">
        <f t="shared" si="244"/>
        <v>0</v>
      </c>
      <c r="P308" s="3">
        <f t="shared" si="244"/>
        <v>0</v>
      </c>
      <c r="Q308" s="3">
        <f t="shared" si="244"/>
        <v>0</v>
      </c>
      <c r="R308" s="3">
        <f t="shared" si="244"/>
        <v>0</v>
      </c>
      <c r="S308" s="3">
        <f t="shared" si="244"/>
        <v>0</v>
      </c>
      <c r="T308" s="3">
        <f t="shared" si="244"/>
        <v>0</v>
      </c>
      <c r="U308" s="3">
        <f t="shared" si="244"/>
        <v>0</v>
      </c>
      <c r="V308" s="3">
        <f t="shared" si="244"/>
        <v>0</v>
      </c>
      <c r="W308" s="3">
        <f t="shared" si="244"/>
        <v>0</v>
      </c>
      <c r="X308" s="3">
        <f t="shared" si="244"/>
        <v>0</v>
      </c>
      <c r="Y308" s="3">
        <f t="shared" si="244"/>
        <v>0</v>
      </c>
      <c r="Z308" s="3">
        <f t="shared" si="244"/>
        <v>0</v>
      </c>
      <c r="AA308" s="3">
        <f t="shared" si="244"/>
        <v>0</v>
      </c>
      <c r="AB308" s="3">
        <f t="shared" si="244"/>
        <v>0</v>
      </c>
      <c r="AC308" s="3">
        <f t="shared" si="244"/>
        <v>0</v>
      </c>
      <c r="AD308" s="3">
        <f t="shared" si="244"/>
        <v>0</v>
      </c>
      <c r="AE308" s="3">
        <f t="shared" si="244"/>
        <v>0</v>
      </c>
      <c r="AF308" s="3">
        <f t="shared" si="244"/>
        <v>0</v>
      </c>
      <c r="AG308" s="3">
        <f t="shared" si="244"/>
        <v>0</v>
      </c>
      <c r="AH308" s="3">
        <f t="shared" si="244"/>
        <v>0</v>
      </c>
      <c r="AI308" s="3">
        <f t="shared" si="244"/>
        <v>0</v>
      </c>
    </row>
    <row r="309" spans="13:35" ht="12.75">
      <c r="M309" s="3">
        <f aca="true" t="shared" si="245" ref="M309:AI309">M259-M284</f>
        <v>0</v>
      </c>
      <c r="N309" s="3">
        <f t="shared" si="245"/>
        <v>0</v>
      </c>
      <c r="O309" s="3">
        <f t="shared" si="245"/>
        <v>0</v>
      </c>
      <c r="P309" s="3">
        <f t="shared" si="245"/>
        <v>0</v>
      </c>
      <c r="Q309" s="3">
        <f t="shared" si="245"/>
        <v>0</v>
      </c>
      <c r="R309" s="3">
        <f t="shared" si="245"/>
        <v>0</v>
      </c>
      <c r="S309" s="3">
        <f t="shared" si="245"/>
        <v>0</v>
      </c>
      <c r="T309" s="3">
        <f t="shared" si="245"/>
        <v>0</v>
      </c>
      <c r="U309" s="3">
        <f t="shared" si="245"/>
        <v>0</v>
      </c>
      <c r="V309" s="3">
        <f t="shared" si="245"/>
        <v>0</v>
      </c>
      <c r="W309" s="3">
        <f t="shared" si="245"/>
        <v>0</v>
      </c>
      <c r="X309" s="3">
        <f t="shared" si="245"/>
        <v>0</v>
      </c>
      <c r="Y309" s="3">
        <f t="shared" si="245"/>
        <v>0</v>
      </c>
      <c r="Z309" s="3">
        <f t="shared" si="245"/>
        <v>0</v>
      </c>
      <c r="AA309" s="3">
        <f t="shared" si="245"/>
        <v>0</v>
      </c>
      <c r="AB309" s="3">
        <f t="shared" si="245"/>
        <v>0</v>
      </c>
      <c r="AC309" s="3">
        <f t="shared" si="245"/>
        <v>0</v>
      </c>
      <c r="AD309" s="3">
        <f t="shared" si="245"/>
        <v>0</v>
      </c>
      <c r="AE309" s="3">
        <f t="shared" si="245"/>
        <v>0</v>
      </c>
      <c r="AF309" s="3">
        <f t="shared" si="245"/>
        <v>0</v>
      </c>
      <c r="AG309" s="3">
        <f t="shared" si="245"/>
        <v>0</v>
      </c>
      <c r="AH309" s="3">
        <f t="shared" si="245"/>
        <v>0</v>
      </c>
      <c r="AI309" s="3">
        <f t="shared" si="245"/>
        <v>0</v>
      </c>
    </row>
    <row r="310" spans="13:35" ht="12.75">
      <c r="M310" s="3">
        <f aca="true" t="shared" si="246" ref="M310:AI310">M260-M285</f>
        <v>0</v>
      </c>
      <c r="N310" s="3">
        <f t="shared" si="246"/>
        <v>0</v>
      </c>
      <c r="O310" s="3">
        <f t="shared" si="246"/>
        <v>0</v>
      </c>
      <c r="P310" s="3">
        <f t="shared" si="246"/>
        <v>0</v>
      </c>
      <c r="Q310" s="3">
        <f t="shared" si="246"/>
        <v>0</v>
      </c>
      <c r="R310" s="3">
        <f t="shared" si="246"/>
        <v>0</v>
      </c>
      <c r="S310" s="3">
        <f t="shared" si="246"/>
        <v>0</v>
      </c>
      <c r="T310" s="3">
        <f t="shared" si="246"/>
        <v>0</v>
      </c>
      <c r="U310" s="3">
        <f t="shared" si="246"/>
        <v>0</v>
      </c>
      <c r="V310" s="3">
        <f t="shared" si="246"/>
        <v>0</v>
      </c>
      <c r="W310" s="3">
        <f t="shared" si="246"/>
        <v>0</v>
      </c>
      <c r="X310" s="3">
        <f t="shared" si="246"/>
        <v>0</v>
      </c>
      <c r="Y310" s="3">
        <f t="shared" si="246"/>
        <v>0</v>
      </c>
      <c r="Z310" s="3">
        <f t="shared" si="246"/>
        <v>0</v>
      </c>
      <c r="AA310" s="3">
        <f t="shared" si="246"/>
        <v>0</v>
      </c>
      <c r="AB310" s="3">
        <f t="shared" si="246"/>
        <v>0</v>
      </c>
      <c r="AC310" s="3">
        <f t="shared" si="246"/>
        <v>0</v>
      </c>
      <c r="AD310" s="3">
        <f t="shared" si="246"/>
        <v>0</v>
      </c>
      <c r="AE310" s="3">
        <f t="shared" si="246"/>
        <v>0</v>
      </c>
      <c r="AF310" s="3">
        <f t="shared" si="246"/>
        <v>0</v>
      </c>
      <c r="AG310" s="3">
        <f t="shared" si="246"/>
        <v>0</v>
      </c>
      <c r="AH310" s="3">
        <f t="shared" si="246"/>
        <v>0</v>
      </c>
      <c r="AI310" s="3">
        <f t="shared" si="246"/>
        <v>0</v>
      </c>
    </row>
    <row r="311" spans="13:35" ht="12.75">
      <c r="M311" s="3">
        <f aca="true" t="shared" si="247" ref="M311:AI311">M261-M286</f>
        <v>0</v>
      </c>
      <c r="N311" s="3">
        <f t="shared" si="247"/>
        <v>0</v>
      </c>
      <c r="O311" s="3">
        <f t="shared" si="247"/>
        <v>0</v>
      </c>
      <c r="P311" s="3">
        <f t="shared" si="247"/>
        <v>0</v>
      </c>
      <c r="Q311" s="3">
        <f t="shared" si="247"/>
        <v>0</v>
      </c>
      <c r="R311" s="3">
        <f t="shared" si="247"/>
        <v>0</v>
      </c>
      <c r="S311" s="3">
        <f t="shared" si="247"/>
        <v>0</v>
      </c>
      <c r="T311" s="3">
        <f t="shared" si="247"/>
        <v>0</v>
      </c>
      <c r="U311" s="3">
        <f t="shared" si="247"/>
        <v>0</v>
      </c>
      <c r="V311" s="3">
        <f t="shared" si="247"/>
        <v>0</v>
      </c>
      <c r="W311" s="3">
        <f t="shared" si="247"/>
        <v>0</v>
      </c>
      <c r="X311" s="3">
        <f t="shared" si="247"/>
        <v>0</v>
      </c>
      <c r="Y311" s="3">
        <f t="shared" si="247"/>
        <v>0</v>
      </c>
      <c r="Z311" s="3">
        <f t="shared" si="247"/>
        <v>0</v>
      </c>
      <c r="AA311" s="3">
        <f t="shared" si="247"/>
        <v>0</v>
      </c>
      <c r="AB311" s="3">
        <f t="shared" si="247"/>
        <v>0</v>
      </c>
      <c r="AC311" s="3">
        <f t="shared" si="247"/>
        <v>0</v>
      </c>
      <c r="AD311" s="3">
        <f t="shared" si="247"/>
        <v>0</v>
      </c>
      <c r="AE311" s="3">
        <f t="shared" si="247"/>
        <v>0</v>
      </c>
      <c r="AF311" s="3">
        <f t="shared" si="247"/>
        <v>0</v>
      </c>
      <c r="AG311" s="3">
        <f t="shared" si="247"/>
        <v>0</v>
      </c>
      <c r="AH311" s="3">
        <f t="shared" si="247"/>
        <v>0</v>
      </c>
      <c r="AI311" s="3">
        <f t="shared" si="247"/>
        <v>0</v>
      </c>
    </row>
    <row r="312" spans="13:35" ht="12.75">
      <c r="M312" s="3">
        <f aca="true" t="shared" si="248" ref="M312:AI312">M262-M287</f>
        <v>0</v>
      </c>
      <c r="N312" s="3">
        <f t="shared" si="248"/>
        <v>0</v>
      </c>
      <c r="O312" s="3">
        <f t="shared" si="248"/>
        <v>0</v>
      </c>
      <c r="P312" s="3">
        <f t="shared" si="248"/>
        <v>0</v>
      </c>
      <c r="Q312" s="3">
        <f t="shared" si="248"/>
        <v>0</v>
      </c>
      <c r="R312" s="3">
        <f t="shared" si="248"/>
        <v>0</v>
      </c>
      <c r="S312" s="3">
        <f t="shared" si="248"/>
        <v>0</v>
      </c>
      <c r="T312" s="3">
        <f t="shared" si="248"/>
        <v>0</v>
      </c>
      <c r="U312" s="3">
        <f t="shared" si="248"/>
        <v>0</v>
      </c>
      <c r="V312" s="3">
        <f t="shared" si="248"/>
        <v>0</v>
      </c>
      <c r="W312" s="3">
        <f t="shared" si="248"/>
        <v>0</v>
      </c>
      <c r="X312" s="3">
        <f t="shared" si="248"/>
        <v>0</v>
      </c>
      <c r="Y312" s="3">
        <f t="shared" si="248"/>
        <v>0</v>
      </c>
      <c r="Z312" s="3">
        <f t="shared" si="248"/>
        <v>0</v>
      </c>
      <c r="AA312" s="3">
        <f t="shared" si="248"/>
        <v>0</v>
      </c>
      <c r="AB312" s="3">
        <f t="shared" si="248"/>
        <v>0</v>
      </c>
      <c r="AC312" s="3">
        <f t="shared" si="248"/>
        <v>0</v>
      </c>
      <c r="AD312" s="3">
        <f t="shared" si="248"/>
        <v>0</v>
      </c>
      <c r="AE312" s="3">
        <f t="shared" si="248"/>
        <v>0</v>
      </c>
      <c r="AF312" s="3">
        <f t="shared" si="248"/>
        <v>0</v>
      </c>
      <c r="AG312" s="3">
        <f t="shared" si="248"/>
        <v>0</v>
      </c>
      <c r="AH312" s="3">
        <f t="shared" si="248"/>
        <v>0</v>
      </c>
      <c r="AI312" s="3">
        <f t="shared" si="248"/>
        <v>0</v>
      </c>
    </row>
    <row r="313" spans="13:35" ht="12.75">
      <c r="M313" s="3">
        <f aca="true" t="shared" si="249" ref="M313:AI313">M263-M288</f>
        <v>0</v>
      </c>
      <c r="N313" s="3">
        <f t="shared" si="249"/>
        <v>0</v>
      </c>
      <c r="O313" s="3">
        <f t="shared" si="249"/>
        <v>0</v>
      </c>
      <c r="P313" s="3">
        <f t="shared" si="249"/>
        <v>0</v>
      </c>
      <c r="Q313" s="3">
        <f t="shared" si="249"/>
        <v>0</v>
      </c>
      <c r="R313" s="3">
        <f t="shared" si="249"/>
        <v>0</v>
      </c>
      <c r="S313" s="3">
        <f t="shared" si="249"/>
        <v>0</v>
      </c>
      <c r="T313" s="3">
        <f t="shared" si="249"/>
        <v>0</v>
      </c>
      <c r="U313" s="3">
        <f t="shared" si="249"/>
        <v>0</v>
      </c>
      <c r="V313" s="3">
        <f t="shared" si="249"/>
        <v>0</v>
      </c>
      <c r="W313" s="3">
        <f t="shared" si="249"/>
        <v>0</v>
      </c>
      <c r="X313" s="3">
        <f t="shared" si="249"/>
        <v>0</v>
      </c>
      <c r="Y313" s="3">
        <f t="shared" si="249"/>
        <v>0</v>
      </c>
      <c r="Z313" s="3">
        <f t="shared" si="249"/>
        <v>0</v>
      </c>
      <c r="AA313" s="3">
        <f t="shared" si="249"/>
        <v>0</v>
      </c>
      <c r="AB313" s="3">
        <f t="shared" si="249"/>
        <v>0</v>
      </c>
      <c r="AC313" s="3">
        <f t="shared" si="249"/>
        <v>0</v>
      </c>
      <c r="AD313" s="3">
        <f t="shared" si="249"/>
        <v>0</v>
      </c>
      <c r="AE313" s="3">
        <f t="shared" si="249"/>
        <v>0</v>
      </c>
      <c r="AF313" s="3">
        <f t="shared" si="249"/>
        <v>0</v>
      </c>
      <c r="AG313" s="3">
        <f t="shared" si="249"/>
        <v>0</v>
      </c>
      <c r="AH313" s="3">
        <f t="shared" si="249"/>
        <v>0</v>
      </c>
      <c r="AI313" s="3">
        <f t="shared" si="249"/>
        <v>0</v>
      </c>
    </row>
    <row r="314" spans="13:35" ht="12.75">
      <c r="M314" s="3">
        <f aca="true" t="shared" si="250" ref="M314:AH314">M264-M289</f>
        <v>0</v>
      </c>
      <c r="N314" s="3">
        <f t="shared" si="250"/>
        <v>0</v>
      </c>
      <c r="O314" s="3">
        <f t="shared" si="250"/>
        <v>0</v>
      </c>
      <c r="P314" s="3">
        <f t="shared" si="250"/>
        <v>0</v>
      </c>
      <c r="Q314" s="3">
        <f t="shared" si="250"/>
        <v>0</v>
      </c>
      <c r="R314" s="3">
        <f t="shared" si="250"/>
        <v>0</v>
      </c>
      <c r="S314" s="3">
        <f t="shared" si="250"/>
        <v>0</v>
      </c>
      <c r="T314" s="3">
        <f t="shared" si="250"/>
        <v>0</v>
      </c>
      <c r="U314" s="3">
        <f t="shared" si="250"/>
        <v>0</v>
      </c>
      <c r="V314" s="3">
        <f t="shared" si="250"/>
        <v>0</v>
      </c>
      <c r="W314" s="3">
        <f t="shared" si="250"/>
        <v>0</v>
      </c>
      <c r="X314" s="3">
        <f t="shared" si="250"/>
        <v>0</v>
      </c>
      <c r="Y314" s="3">
        <f t="shared" si="250"/>
        <v>0</v>
      </c>
      <c r="Z314" s="3">
        <f t="shared" si="250"/>
        <v>0</v>
      </c>
      <c r="AA314" s="3">
        <f t="shared" si="250"/>
        <v>0</v>
      </c>
      <c r="AB314" s="3">
        <f t="shared" si="250"/>
        <v>0</v>
      </c>
      <c r="AC314" s="3">
        <f t="shared" si="250"/>
        <v>0</v>
      </c>
      <c r="AD314" s="3">
        <f t="shared" si="250"/>
        <v>0</v>
      </c>
      <c r="AE314" s="3">
        <f t="shared" si="250"/>
        <v>0</v>
      </c>
      <c r="AF314" s="3">
        <f t="shared" si="250"/>
        <v>0</v>
      </c>
      <c r="AG314" s="3">
        <f t="shared" si="250"/>
        <v>0</v>
      </c>
      <c r="AH314" s="3">
        <f t="shared" si="250"/>
        <v>0</v>
      </c>
      <c r="AI314" s="3">
        <f>AI264-AI289</f>
        <v>0</v>
      </c>
    </row>
    <row r="315" spans="13:35" ht="12.75">
      <c r="M315" s="3">
        <f aca="true" t="shared" si="251" ref="M315:AI315">M265-M290</f>
        <v>0</v>
      </c>
      <c r="N315" s="3">
        <f t="shared" si="251"/>
        <v>0</v>
      </c>
      <c r="O315" s="3">
        <f t="shared" si="251"/>
        <v>0</v>
      </c>
      <c r="P315" s="3">
        <f t="shared" si="251"/>
        <v>0</v>
      </c>
      <c r="Q315" s="3">
        <f t="shared" si="251"/>
        <v>0</v>
      </c>
      <c r="R315" s="3">
        <f t="shared" si="251"/>
        <v>0</v>
      </c>
      <c r="S315" s="3">
        <f t="shared" si="251"/>
        <v>0</v>
      </c>
      <c r="T315" s="3">
        <f t="shared" si="251"/>
        <v>0</v>
      </c>
      <c r="U315" s="3">
        <f t="shared" si="251"/>
        <v>0</v>
      </c>
      <c r="V315" s="3">
        <f t="shared" si="251"/>
        <v>0</v>
      </c>
      <c r="W315" s="3">
        <f t="shared" si="251"/>
        <v>0</v>
      </c>
      <c r="X315" s="3">
        <f t="shared" si="251"/>
        <v>0</v>
      </c>
      <c r="Y315" s="3">
        <f t="shared" si="251"/>
        <v>0</v>
      </c>
      <c r="Z315" s="3">
        <f t="shared" si="251"/>
        <v>0</v>
      </c>
      <c r="AA315" s="3">
        <f t="shared" si="251"/>
        <v>0</v>
      </c>
      <c r="AB315" s="3">
        <f t="shared" si="251"/>
        <v>0</v>
      </c>
      <c r="AC315" s="3">
        <f t="shared" si="251"/>
        <v>0</v>
      </c>
      <c r="AD315" s="3">
        <f t="shared" si="251"/>
        <v>0</v>
      </c>
      <c r="AE315" s="3">
        <f t="shared" si="251"/>
        <v>0</v>
      </c>
      <c r="AF315" s="3">
        <f t="shared" si="251"/>
        <v>0</v>
      </c>
      <c r="AG315" s="3">
        <f t="shared" si="251"/>
        <v>0</v>
      </c>
      <c r="AH315" s="3">
        <f t="shared" si="251"/>
        <v>0</v>
      </c>
      <c r="AI315" s="3">
        <f t="shared" si="251"/>
        <v>0</v>
      </c>
    </row>
    <row r="316" spans="13:35" ht="12.75">
      <c r="M316" s="3">
        <f aca="true" t="shared" si="252" ref="M316:AH316">M266-M291</f>
        <v>0</v>
      </c>
      <c r="N316" s="3">
        <f t="shared" si="252"/>
        <v>0</v>
      </c>
      <c r="O316" s="3">
        <f t="shared" si="252"/>
        <v>0</v>
      </c>
      <c r="P316" s="3">
        <f t="shared" si="252"/>
        <v>0</v>
      </c>
      <c r="Q316" s="3">
        <f t="shared" si="252"/>
        <v>0</v>
      </c>
      <c r="R316" s="3">
        <f t="shared" si="252"/>
        <v>0</v>
      </c>
      <c r="S316" s="3">
        <f t="shared" si="252"/>
        <v>0</v>
      </c>
      <c r="T316" s="3">
        <f t="shared" si="252"/>
        <v>0</v>
      </c>
      <c r="U316" s="3">
        <f t="shared" si="252"/>
        <v>0</v>
      </c>
      <c r="V316" s="3">
        <f t="shared" si="252"/>
        <v>0</v>
      </c>
      <c r="W316" s="3">
        <f t="shared" si="252"/>
        <v>0</v>
      </c>
      <c r="X316" s="3">
        <f t="shared" si="252"/>
        <v>0</v>
      </c>
      <c r="Y316" s="3">
        <f t="shared" si="252"/>
        <v>0</v>
      </c>
      <c r="Z316" s="3">
        <f t="shared" si="252"/>
        <v>0</v>
      </c>
      <c r="AA316" s="3">
        <f t="shared" si="252"/>
        <v>0</v>
      </c>
      <c r="AB316" s="3">
        <f t="shared" si="252"/>
        <v>0</v>
      </c>
      <c r="AC316" s="3">
        <f t="shared" si="252"/>
        <v>0</v>
      </c>
      <c r="AD316" s="3">
        <f t="shared" si="252"/>
        <v>0</v>
      </c>
      <c r="AE316" s="3">
        <f t="shared" si="252"/>
        <v>0</v>
      </c>
      <c r="AF316" s="3">
        <f t="shared" si="252"/>
        <v>0</v>
      </c>
      <c r="AG316" s="3">
        <f t="shared" si="252"/>
        <v>0</v>
      </c>
      <c r="AH316" s="3">
        <f t="shared" si="252"/>
        <v>0</v>
      </c>
      <c r="AI316" s="3">
        <f>AI266-AI291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2012-03-19T18:05:10Z</dcterms:created>
  <dcterms:modified xsi:type="dcterms:W3CDTF">2017-03-12T21:17:30Z</dcterms:modified>
  <cp:category/>
  <cp:version/>
  <cp:contentType/>
  <cp:contentStatus/>
</cp:coreProperties>
</file>