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Bimagisch 8x8 (1)" sheetId="1" r:id="rId1"/>
    <sheet name="Bimagisch 8x8 (2)" sheetId="2" r:id="rId2"/>
    <sheet name="Tabel (1)" sheetId="3" r:id="rId3"/>
    <sheet name="Tabel (2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7.00390625" style="0" bestFit="1" customWidth="1"/>
    <col min="12" max="13" width="4.7109375" style="0" bestFit="1" customWidth="1"/>
    <col min="14" max="15" width="6.00390625" style="0" bestFit="1" customWidth="1"/>
    <col min="16" max="24" width="6.00390625" style="12" bestFit="1" customWidth="1"/>
  </cols>
  <sheetData>
    <row r="1" spans="3:24" ht="12.75">
      <c r="C1">
        <f>SUM(C3:C10)</f>
        <v>11180</v>
      </c>
      <c r="D1">
        <f aca="true" t="shared" si="0" ref="D1:J1">SUM(D3:D10)</f>
        <v>11180</v>
      </c>
      <c r="E1">
        <f t="shared" si="0"/>
        <v>11180</v>
      </c>
      <c r="F1">
        <f t="shared" si="0"/>
        <v>11180</v>
      </c>
      <c r="G1">
        <f t="shared" si="0"/>
        <v>11180</v>
      </c>
      <c r="H1">
        <f t="shared" si="0"/>
        <v>11180</v>
      </c>
      <c r="I1">
        <f t="shared" si="0"/>
        <v>11180</v>
      </c>
      <c r="J1">
        <f t="shared" si="0"/>
        <v>11180</v>
      </c>
      <c r="P1">
        <f>SUM(P3:P10)</f>
        <v>11180</v>
      </c>
      <c r="Q1">
        <f aca="true" t="shared" si="1" ref="Q1:W1">SUM(Q3:Q10)</f>
        <v>11180</v>
      </c>
      <c r="R1">
        <f t="shared" si="1"/>
        <v>11180</v>
      </c>
      <c r="S1">
        <f t="shared" si="1"/>
        <v>11180</v>
      </c>
      <c r="T1">
        <f t="shared" si="1"/>
        <v>11180</v>
      </c>
      <c r="U1">
        <f t="shared" si="1"/>
        <v>11180</v>
      </c>
      <c r="V1">
        <f t="shared" si="1"/>
        <v>11180</v>
      </c>
      <c r="W1">
        <f t="shared" si="1"/>
        <v>11180</v>
      </c>
      <c r="X1"/>
    </row>
    <row r="2" spans="2:24" ht="13.5" thickBot="1">
      <c r="B2">
        <f>+C3+D4+E5+F6+G7+H8+I9+J10</f>
        <v>11180</v>
      </c>
      <c r="K2">
        <f>+J3+I4+H5+G6+F7+E8+D9+C10</f>
        <v>11180</v>
      </c>
      <c r="O2">
        <f>+P3+Q4+R5+S6+T7+U8+V9+W10</f>
        <v>11180</v>
      </c>
      <c r="P2"/>
      <c r="Q2"/>
      <c r="R2"/>
      <c r="S2"/>
      <c r="T2"/>
      <c r="U2"/>
      <c r="V2"/>
      <c r="W2"/>
      <c r="X2">
        <f>+W3+V4+U5+T6+S7+R8+Q9+P10</f>
        <v>11180</v>
      </c>
    </row>
    <row r="3" spans="1:24" ht="12.75">
      <c r="A3">
        <f>SUM(C3:J3)</f>
        <v>11180</v>
      </c>
      <c r="C3" s="1">
        <f aca="true" t="shared" si="2" ref="C3:J8">C15^2</f>
        <v>4</v>
      </c>
      <c r="D3" s="2">
        <f t="shared" si="2"/>
        <v>529</v>
      </c>
      <c r="E3" s="2">
        <f t="shared" si="2"/>
        <v>1369</v>
      </c>
      <c r="F3" s="3">
        <f t="shared" si="2"/>
        <v>2704</v>
      </c>
      <c r="G3" s="1">
        <f t="shared" si="2"/>
        <v>2304</v>
      </c>
      <c r="H3" s="2">
        <f t="shared" si="2"/>
        <v>3249</v>
      </c>
      <c r="I3" s="2">
        <f t="shared" si="2"/>
        <v>121</v>
      </c>
      <c r="J3" s="3">
        <f t="shared" si="2"/>
        <v>900</v>
      </c>
      <c r="N3">
        <f>SUM(P3:W3)</f>
        <v>11180</v>
      </c>
      <c r="P3" s="1">
        <f>P15^2</f>
        <v>3969</v>
      </c>
      <c r="Q3" s="2">
        <f aca="true" t="shared" si="3" ref="Q3:W3">Q15^2</f>
        <v>1764</v>
      </c>
      <c r="R3" s="2">
        <f t="shared" si="3"/>
        <v>784</v>
      </c>
      <c r="S3" s="3">
        <f t="shared" si="3"/>
        <v>169</v>
      </c>
      <c r="T3" s="1">
        <f t="shared" si="3"/>
        <v>289</v>
      </c>
      <c r="U3" s="2">
        <f t="shared" si="3"/>
        <v>64</v>
      </c>
      <c r="V3" s="2">
        <f t="shared" si="3"/>
        <v>2916</v>
      </c>
      <c r="W3" s="3">
        <f t="shared" si="3"/>
        <v>1225</v>
      </c>
      <c r="X3"/>
    </row>
    <row r="4" spans="1:24" ht="12.75">
      <c r="A4">
        <f aca="true" t="shared" si="4" ref="A4:A10">SUM(C4:J4)</f>
        <v>11180</v>
      </c>
      <c r="C4" s="4">
        <f t="shared" si="2"/>
        <v>2601</v>
      </c>
      <c r="D4" s="5">
        <f t="shared" si="2"/>
        <v>1444</v>
      </c>
      <c r="E4" s="5">
        <f t="shared" si="2"/>
        <v>576</v>
      </c>
      <c r="F4" s="6">
        <f t="shared" si="2"/>
        <v>1</v>
      </c>
      <c r="G4" s="4">
        <f t="shared" si="2"/>
        <v>841</v>
      </c>
      <c r="H4" s="5">
        <f t="shared" si="2"/>
        <v>144</v>
      </c>
      <c r="I4" s="5">
        <f t="shared" si="2"/>
        <v>3364</v>
      </c>
      <c r="J4" s="6">
        <f t="shared" si="2"/>
        <v>2209</v>
      </c>
      <c r="N4">
        <f aca="true" t="shared" si="5" ref="N4:N10">SUM(P4:W4)</f>
        <v>11180</v>
      </c>
      <c r="P4" s="4">
        <f aca="true" t="shared" si="6" ref="P4:W4">P16^2</f>
        <v>196</v>
      </c>
      <c r="Q4" s="5">
        <f t="shared" si="6"/>
        <v>729</v>
      </c>
      <c r="R4" s="5">
        <f t="shared" si="6"/>
        <v>1681</v>
      </c>
      <c r="S4" s="6">
        <f t="shared" si="6"/>
        <v>4096</v>
      </c>
      <c r="T4" s="4">
        <f t="shared" si="6"/>
        <v>1296</v>
      </c>
      <c r="U4" s="5">
        <f t="shared" si="6"/>
        <v>2809</v>
      </c>
      <c r="V4" s="5">
        <f t="shared" si="6"/>
        <v>49</v>
      </c>
      <c r="W4" s="6">
        <f t="shared" si="6"/>
        <v>324</v>
      </c>
      <c r="X4"/>
    </row>
    <row r="5" spans="1:24" ht="12.75">
      <c r="A5">
        <f t="shared" si="4"/>
        <v>11180</v>
      </c>
      <c r="C5" s="4">
        <f t="shared" si="2"/>
        <v>225</v>
      </c>
      <c r="D5" s="5">
        <f t="shared" si="2"/>
        <v>676</v>
      </c>
      <c r="E5" s="5">
        <f t="shared" si="2"/>
        <v>1936</v>
      </c>
      <c r="F5" s="6">
        <f t="shared" si="2"/>
        <v>3721</v>
      </c>
      <c r="G5" s="4">
        <f t="shared" si="2"/>
        <v>1089</v>
      </c>
      <c r="H5" s="5">
        <f t="shared" si="2"/>
        <v>3136</v>
      </c>
      <c r="I5" s="5">
        <f t="shared" si="2"/>
        <v>36</v>
      </c>
      <c r="J5" s="6">
        <f t="shared" si="2"/>
        <v>361</v>
      </c>
      <c r="N5">
        <f t="shared" si="5"/>
        <v>11180</v>
      </c>
      <c r="P5" s="4">
        <f aca="true" t="shared" si="7" ref="P5:W5">P17^2</f>
        <v>2500</v>
      </c>
      <c r="Q5" s="5">
        <f t="shared" si="7"/>
        <v>1521</v>
      </c>
      <c r="R5" s="5">
        <f t="shared" si="7"/>
        <v>441</v>
      </c>
      <c r="S5" s="6">
        <f t="shared" si="7"/>
        <v>16</v>
      </c>
      <c r="T5" s="4">
        <f t="shared" si="7"/>
        <v>1024</v>
      </c>
      <c r="U5" s="5">
        <f t="shared" si="7"/>
        <v>81</v>
      </c>
      <c r="V5" s="5">
        <f t="shared" si="7"/>
        <v>3481</v>
      </c>
      <c r="W5" s="6">
        <f t="shared" si="7"/>
        <v>2116</v>
      </c>
      <c r="X5"/>
    </row>
    <row r="6" spans="1:24" ht="13.5" thickBot="1">
      <c r="A6">
        <f t="shared" si="4"/>
        <v>11180</v>
      </c>
      <c r="C6" s="7">
        <f t="shared" si="2"/>
        <v>3844</v>
      </c>
      <c r="D6" s="8">
        <f t="shared" si="2"/>
        <v>1849</v>
      </c>
      <c r="E6" s="8">
        <f t="shared" si="2"/>
        <v>625</v>
      </c>
      <c r="F6" s="9">
        <f t="shared" si="2"/>
        <v>256</v>
      </c>
      <c r="G6" s="7">
        <f t="shared" si="2"/>
        <v>400</v>
      </c>
      <c r="H6" s="8">
        <f t="shared" si="2"/>
        <v>25</v>
      </c>
      <c r="I6" s="8">
        <f t="shared" si="2"/>
        <v>3025</v>
      </c>
      <c r="J6" s="9">
        <f t="shared" si="2"/>
        <v>1156</v>
      </c>
      <c r="N6">
        <f t="shared" si="5"/>
        <v>11180</v>
      </c>
      <c r="P6" s="7">
        <f aca="true" t="shared" si="8" ref="P6:W6">P18^2</f>
        <v>9</v>
      </c>
      <c r="Q6" s="8">
        <f t="shared" si="8"/>
        <v>484</v>
      </c>
      <c r="R6" s="8">
        <f t="shared" si="8"/>
        <v>1600</v>
      </c>
      <c r="S6" s="9">
        <f t="shared" si="8"/>
        <v>2401</v>
      </c>
      <c r="T6" s="7">
        <f t="shared" si="8"/>
        <v>2025</v>
      </c>
      <c r="U6" s="8">
        <f t="shared" si="8"/>
        <v>3600</v>
      </c>
      <c r="V6" s="8">
        <f t="shared" si="8"/>
        <v>100</v>
      </c>
      <c r="W6" s="9">
        <f t="shared" si="8"/>
        <v>961</v>
      </c>
      <c r="X6"/>
    </row>
    <row r="7" spans="1:24" ht="12.75">
      <c r="A7">
        <f t="shared" si="4"/>
        <v>11180</v>
      </c>
      <c r="C7" s="1">
        <f t="shared" si="2"/>
        <v>441</v>
      </c>
      <c r="D7" s="2">
        <f t="shared" si="2"/>
        <v>16</v>
      </c>
      <c r="E7" s="2">
        <f t="shared" si="2"/>
        <v>2500</v>
      </c>
      <c r="F7" s="3">
        <f t="shared" si="2"/>
        <v>1521</v>
      </c>
      <c r="G7" s="1">
        <f t="shared" si="2"/>
        <v>3481</v>
      </c>
      <c r="H7" s="2">
        <f t="shared" si="2"/>
        <v>2116</v>
      </c>
      <c r="I7" s="2">
        <f t="shared" si="2"/>
        <v>1024</v>
      </c>
      <c r="J7" s="3">
        <f t="shared" si="2"/>
        <v>81</v>
      </c>
      <c r="N7">
        <f t="shared" si="5"/>
        <v>11180</v>
      </c>
      <c r="P7" s="1">
        <f aca="true" t="shared" si="9" ref="P7:W7">P19^2</f>
        <v>1936</v>
      </c>
      <c r="Q7" s="2">
        <f t="shared" si="9"/>
        <v>3721</v>
      </c>
      <c r="R7" s="2">
        <f t="shared" si="9"/>
        <v>225</v>
      </c>
      <c r="S7" s="3">
        <f t="shared" si="9"/>
        <v>676</v>
      </c>
      <c r="T7" s="1">
        <f t="shared" si="9"/>
        <v>36</v>
      </c>
      <c r="U7" s="2">
        <f t="shared" si="9"/>
        <v>361</v>
      </c>
      <c r="V7" s="2">
        <f t="shared" si="9"/>
        <v>1089</v>
      </c>
      <c r="W7" s="3">
        <f t="shared" si="9"/>
        <v>3136</v>
      </c>
      <c r="X7"/>
    </row>
    <row r="8" spans="1:24" ht="12.75">
      <c r="A8">
        <f t="shared" si="4"/>
        <v>11180</v>
      </c>
      <c r="C8" s="4">
        <f t="shared" si="2"/>
        <v>1600</v>
      </c>
      <c r="D8" s="5">
        <f t="shared" si="2"/>
        <v>2401</v>
      </c>
      <c r="E8" s="5">
        <f t="shared" si="2"/>
        <v>9</v>
      </c>
      <c r="F8" s="6">
        <f t="shared" si="2"/>
        <v>484</v>
      </c>
      <c r="G8" s="4">
        <f t="shared" si="2"/>
        <v>100</v>
      </c>
      <c r="H8" s="5">
        <f t="shared" si="2"/>
        <v>961</v>
      </c>
      <c r="I8" s="5">
        <f t="shared" si="2"/>
        <v>2025</v>
      </c>
      <c r="J8" s="6">
        <f t="shared" si="2"/>
        <v>3600</v>
      </c>
      <c r="N8">
        <f t="shared" si="5"/>
        <v>11180</v>
      </c>
      <c r="P8" s="4">
        <f aca="true" t="shared" si="10" ref="P8:W8">P20^2</f>
        <v>625</v>
      </c>
      <c r="Q8" s="5">
        <f t="shared" si="10"/>
        <v>256</v>
      </c>
      <c r="R8" s="5">
        <f t="shared" si="10"/>
        <v>3844</v>
      </c>
      <c r="S8" s="6">
        <f t="shared" si="10"/>
        <v>1849</v>
      </c>
      <c r="T8" s="4">
        <f t="shared" si="10"/>
        <v>3025</v>
      </c>
      <c r="U8" s="5">
        <f t="shared" si="10"/>
        <v>1156</v>
      </c>
      <c r="V8" s="5">
        <f t="shared" si="10"/>
        <v>400</v>
      </c>
      <c r="W8" s="6">
        <f t="shared" si="10"/>
        <v>25</v>
      </c>
      <c r="X8"/>
    </row>
    <row r="9" spans="1:24" ht="12.75">
      <c r="A9">
        <f t="shared" si="4"/>
        <v>11180</v>
      </c>
      <c r="C9" s="4">
        <f aca="true" t="shared" si="11" ref="C9:J9">C21^2</f>
        <v>784</v>
      </c>
      <c r="D9" s="5">
        <f t="shared" si="11"/>
        <v>169</v>
      </c>
      <c r="E9" s="5">
        <f t="shared" si="11"/>
        <v>3969</v>
      </c>
      <c r="F9" s="6">
        <f t="shared" si="11"/>
        <v>1764</v>
      </c>
      <c r="G9" s="4">
        <f t="shared" si="11"/>
        <v>2916</v>
      </c>
      <c r="H9" s="5">
        <f t="shared" si="11"/>
        <v>1225</v>
      </c>
      <c r="I9" s="5">
        <f t="shared" si="11"/>
        <v>289</v>
      </c>
      <c r="J9" s="6">
        <f t="shared" si="11"/>
        <v>64</v>
      </c>
      <c r="N9">
        <f t="shared" si="5"/>
        <v>11180</v>
      </c>
      <c r="P9" s="4">
        <f aca="true" t="shared" si="12" ref="P9:W9">P21^2</f>
        <v>1369</v>
      </c>
      <c r="Q9" s="5">
        <f t="shared" si="12"/>
        <v>2704</v>
      </c>
      <c r="R9" s="5">
        <f t="shared" si="12"/>
        <v>4</v>
      </c>
      <c r="S9" s="6">
        <f t="shared" si="12"/>
        <v>529</v>
      </c>
      <c r="T9" s="4">
        <f t="shared" si="12"/>
        <v>121</v>
      </c>
      <c r="U9" s="5">
        <f t="shared" si="12"/>
        <v>900</v>
      </c>
      <c r="V9" s="5">
        <f t="shared" si="12"/>
        <v>2304</v>
      </c>
      <c r="W9" s="6">
        <f t="shared" si="12"/>
        <v>3249</v>
      </c>
      <c r="X9"/>
    </row>
    <row r="10" spans="1:24" ht="13.5" thickBot="1">
      <c r="A10">
        <f t="shared" si="4"/>
        <v>11180</v>
      </c>
      <c r="C10" s="7">
        <f aca="true" t="shared" si="13" ref="C10:J10">C22^2</f>
        <v>1681</v>
      </c>
      <c r="D10" s="8">
        <f t="shared" si="13"/>
        <v>4096</v>
      </c>
      <c r="E10" s="8">
        <f t="shared" si="13"/>
        <v>196</v>
      </c>
      <c r="F10" s="9">
        <f t="shared" si="13"/>
        <v>729</v>
      </c>
      <c r="G10" s="7">
        <f t="shared" si="13"/>
        <v>49</v>
      </c>
      <c r="H10" s="8">
        <f t="shared" si="13"/>
        <v>324</v>
      </c>
      <c r="I10" s="8">
        <f t="shared" si="13"/>
        <v>1296</v>
      </c>
      <c r="J10" s="9">
        <f t="shared" si="13"/>
        <v>2809</v>
      </c>
      <c r="N10">
        <f t="shared" si="5"/>
        <v>11180</v>
      </c>
      <c r="P10" s="7">
        <f aca="true" t="shared" si="14" ref="P10:W10">P22^2</f>
        <v>576</v>
      </c>
      <c r="Q10" s="8">
        <f t="shared" si="14"/>
        <v>1</v>
      </c>
      <c r="R10" s="8">
        <f t="shared" si="14"/>
        <v>2601</v>
      </c>
      <c r="S10" s="9">
        <f t="shared" si="14"/>
        <v>1444</v>
      </c>
      <c r="T10" s="7">
        <f t="shared" si="14"/>
        <v>3364</v>
      </c>
      <c r="U10" s="8">
        <f t="shared" si="14"/>
        <v>2209</v>
      </c>
      <c r="V10" s="8">
        <f t="shared" si="14"/>
        <v>841</v>
      </c>
      <c r="W10" s="9">
        <f t="shared" si="14"/>
        <v>144</v>
      </c>
      <c r="X10"/>
    </row>
    <row r="11" spans="16:24" ht="12.75">
      <c r="P11"/>
      <c r="Q11"/>
      <c r="R11"/>
      <c r="S11"/>
      <c r="T11"/>
      <c r="U11"/>
      <c r="V11"/>
      <c r="W11"/>
      <c r="X11"/>
    </row>
    <row r="12" spans="16:24" ht="12.75">
      <c r="P12"/>
      <c r="Q12"/>
      <c r="R12"/>
      <c r="S12"/>
      <c r="T12"/>
      <c r="U12"/>
      <c r="V12"/>
      <c r="W12"/>
      <c r="X12"/>
    </row>
    <row r="13" spans="3:24" ht="12.75">
      <c r="C13">
        <f>SUM(C15:C22)</f>
        <v>260</v>
      </c>
      <c r="D13">
        <f aca="true" t="shared" si="15" ref="D13:J13">SUM(D15:D22)</f>
        <v>260</v>
      </c>
      <c r="E13">
        <f t="shared" si="15"/>
        <v>260</v>
      </c>
      <c r="F13">
        <f t="shared" si="15"/>
        <v>260</v>
      </c>
      <c r="G13">
        <f t="shared" si="15"/>
        <v>260</v>
      </c>
      <c r="H13">
        <f t="shared" si="15"/>
        <v>260</v>
      </c>
      <c r="I13">
        <f t="shared" si="15"/>
        <v>260</v>
      </c>
      <c r="J13">
        <f t="shared" si="15"/>
        <v>260</v>
      </c>
      <c r="P13">
        <f>SUM(P15:P22)</f>
        <v>260</v>
      </c>
      <c r="Q13">
        <f aca="true" t="shared" si="16" ref="Q13:W13">SUM(Q15:Q22)</f>
        <v>260</v>
      </c>
      <c r="R13">
        <f t="shared" si="16"/>
        <v>260</v>
      </c>
      <c r="S13">
        <f t="shared" si="16"/>
        <v>260</v>
      </c>
      <c r="T13">
        <f t="shared" si="16"/>
        <v>260</v>
      </c>
      <c r="U13">
        <f t="shared" si="16"/>
        <v>260</v>
      </c>
      <c r="V13">
        <f t="shared" si="16"/>
        <v>260</v>
      </c>
      <c r="W13">
        <f t="shared" si="16"/>
        <v>260</v>
      </c>
      <c r="X13"/>
    </row>
    <row r="14" spans="2:24" ht="13.5" thickBot="1">
      <c r="B14">
        <f>+C15+D16+E17+F18+G19+H20+I21+J22</f>
        <v>260</v>
      </c>
      <c r="K14">
        <f>+J15+I16+H17+G18+F19+E20+D21+C22</f>
        <v>260</v>
      </c>
      <c r="O14">
        <f>+P15+Q16+R17+S18+T19+U20+V21+W22</f>
        <v>260</v>
      </c>
      <c r="P14"/>
      <c r="Q14"/>
      <c r="R14"/>
      <c r="S14"/>
      <c r="T14"/>
      <c r="U14"/>
      <c r="V14"/>
      <c r="W14"/>
      <c r="X14">
        <f>+W15+V16+U17+T18+S19+R20+Q21+P22</f>
        <v>260</v>
      </c>
    </row>
    <row r="15" spans="1:24" ht="12.75">
      <c r="A15">
        <f>SUM(C15:J15)</f>
        <v>260</v>
      </c>
      <c r="C15" s="1">
        <v>2</v>
      </c>
      <c r="D15" s="2">
        <v>23</v>
      </c>
      <c r="E15" s="2">
        <v>37</v>
      </c>
      <c r="F15" s="3">
        <v>52</v>
      </c>
      <c r="G15" s="1">
        <v>48</v>
      </c>
      <c r="H15" s="2">
        <v>57</v>
      </c>
      <c r="I15" s="2">
        <v>11</v>
      </c>
      <c r="J15" s="3">
        <v>30</v>
      </c>
      <c r="N15">
        <f>SUM(P15:W15)</f>
        <v>260</v>
      </c>
      <c r="P15" s="1">
        <f aca="true" t="shared" si="17" ref="P15:W20">1+P26+P36*2+P46*4+P56*8+P66*16+P76*32</f>
        <v>63</v>
      </c>
      <c r="Q15" s="2">
        <f t="shared" si="17"/>
        <v>42</v>
      </c>
      <c r="R15" s="2">
        <f t="shared" si="17"/>
        <v>28</v>
      </c>
      <c r="S15" s="3">
        <f t="shared" si="17"/>
        <v>13</v>
      </c>
      <c r="T15" s="1">
        <f t="shared" si="17"/>
        <v>17</v>
      </c>
      <c r="U15" s="2">
        <f t="shared" si="17"/>
        <v>8</v>
      </c>
      <c r="V15" s="2">
        <f t="shared" si="17"/>
        <v>54</v>
      </c>
      <c r="W15" s="3">
        <f t="shared" si="17"/>
        <v>35</v>
      </c>
      <c r="X15"/>
    </row>
    <row r="16" spans="1:24" ht="12.75">
      <c r="A16">
        <f aca="true" t="shared" si="18" ref="A16:A22">SUM(C16:J16)</f>
        <v>260</v>
      </c>
      <c r="C16" s="4">
        <v>51</v>
      </c>
      <c r="D16" s="5">
        <v>38</v>
      </c>
      <c r="E16" s="5">
        <v>24</v>
      </c>
      <c r="F16" s="6">
        <v>1</v>
      </c>
      <c r="G16" s="4">
        <v>29</v>
      </c>
      <c r="H16" s="5">
        <v>12</v>
      </c>
      <c r="I16" s="5">
        <v>58</v>
      </c>
      <c r="J16" s="6">
        <v>47</v>
      </c>
      <c r="N16">
        <f aca="true" t="shared" si="19" ref="N16:N22">SUM(P16:W16)</f>
        <v>260</v>
      </c>
      <c r="P16" s="4">
        <f t="shared" si="17"/>
        <v>14</v>
      </c>
      <c r="Q16" s="5">
        <f t="shared" si="17"/>
        <v>27</v>
      </c>
      <c r="R16" s="5">
        <f t="shared" si="17"/>
        <v>41</v>
      </c>
      <c r="S16" s="6">
        <f t="shared" si="17"/>
        <v>64</v>
      </c>
      <c r="T16" s="4">
        <f t="shared" si="17"/>
        <v>36</v>
      </c>
      <c r="U16" s="5">
        <f t="shared" si="17"/>
        <v>53</v>
      </c>
      <c r="V16" s="5">
        <f t="shared" si="17"/>
        <v>7</v>
      </c>
      <c r="W16" s="6">
        <f t="shared" si="17"/>
        <v>18</v>
      </c>
      <c r="X16"/>
    </row>
    <row r="17" spans="1:24" ht="12.75">
      <c r="A17">
        <f t="shared" si="18"/>
        <v>260</v>
      </c>
      <c r="C17" s="4">
        <v>15</v>
      </c>
      <c r="D17" s="5">
        <v>26</v>
      </c>
      <c r="E17" s="5">
        <v>44</v>
      </c>
      <c r="F17" s="6">
        <v>61</v>
      </c>
      <c r="G17" s="4">
        <v>33</v>
      </c>
      <c r="H17" s="5">
        <v>56</v>
      </c>
      <c r="I17" s="5">
        <v>6</v>
      </c>
      <c r="J17" s="6">
        <v>19</v>
      </c>
      <c r="N17">
        <f t="shared" si="19"/>
        <v>260</v>
      </c>
      <c r="P17" s="4">
        <f t="shared" si="17"/>
        <v>50</v>
      </c>
      <c r="Q17" s="5">
        <f t="shared" si="17"/>
        <v>39</v>
      </c>
      <c r="R17" s="5">
        <f t="shared" si="17"/>
        <v>21</v>
      </c>
      <c r="S17" s="6">
        <f t="shared" si="17"/>
        <v>4</v>
      </c>
      <c r="T17" s="4">
        <f t="shared" si="17"/>
        <v>32</v>
      </c>
      <c r="U17" s="5">
        <f t="shared" si="17"/>
        <v>9</v>
      </c>
      <c r="V17" s="5">
        <f t="shared" si="17"/>
        <v>59</v>
      </c>
      <c r="W17" s="6">
        <f t="shared" si="17"/>
        <v>46</v>
      </c>
      <c r="X17"/>
    </row>
    <row r="18" spans="1:24" ht="13.5" thickBot="1">
      <c r="A18">
        <f t="shared" si="18"/>
        <v>260</v>
      </c>
      <c r="C18" s="7">
        <v>62</v>
      </c>
      <c r="D18" s="8">
        <v>43</v>
      </c>
      <c r="E18" s="8">
        <v>25</v>
      </c>
      <c r="F18" s="9">
        <v>16</v>
      </c>
      <c r="G18" s="7">
        <v>20</v>
      </c>
      <c r="H18" s="8">
        <v>5</v>
      </c>
      <c r="I18" s="8">
        <v>55</v>
      </c>
      <c r="J18" s="9">
        <v>34</v>
      </c>
      <c r="N18">
        <f t="shared" si="19"/>
        <v>260</v>
      </c>
      <c r="P18" s="7">
        <f t="shared" si="17"/>
        <v>3</v>
      </c>
      <c r="Q18" s="8">
        <f t="shared" si="17"/>
        <v>22</v>
      </c>
      <c r="R18" s="8">
        <f t="shared" si="17"/>
        <v>40</v>
      </c>
      <c r="S18" s="9">
        <f t="shared" si="17"/>
        <v>49</v>
      </c>
      <c r="T18" s="7">
        <f t="shared" si="17"/>
        <v>45</v>
      </c>
      <c r="U18" s="8">
        <f t="shared" si="17"/>
        <v>60</v>
      </c>
      <c r="V18" s="8">
        <f t="shared" si="17"/>
        <v>10</v>
      </c>
      <c r="W18" s="9">
        <f t="shared" si="17"/>
        <v>31</v>
      </c>
      <c r="X18"/>
    </row>
    <row r="19" spans="1:24" ht="12.75">
      <c r="A19">
        <f t="shared" si="18"/>
        <v>260</v>
      </c>
      <c r="C19" s="1">
        <v>21</v>
      </c>
      <c r="D19" s="2">
        <v>4</v>
      </c>
      <c r="E19" s="2">
        <v>50</v>
      </c>
      <c r="F19" s="3">
        <v>39</v>
      </c>
      <c r="G19" s="1">
        <v>59</v>
      </c>
      <c r="H19" s="2">
        <v>46</v>
      </c>
      <c r="I19" s="2">
        <v>32</v>
      </c>
      <c r="J19" s="3">
        <v>9</v>
      </c>
      <c r="N19">
        <f t="shared" si="19"/>
        <v>260</v>
      </c>
      <c r="P19" s="1">
        <f t="shared" si="17"/>
        <v>44</v>
      </c>
      <c r="Q19" s="2">
        <f t="shared" si="17"/>
        <v>61</v>
      </c>
      <c r="R19" s="2">
        <f t="shared" si="17"/>
        <v>15</v>
      </c>
      <c r="S19" s="3">
        <f t="shared" si="17"/>
        <v>26</v>
      </c>
      <c r="T19" s="1">
        <f t="shared" si="17"/>
        <v>6</v>
      </c>
      <c r="U19" s="2">
        <f t="shared" si="17"/>
        <v>19</v>
      </c>
      <c r="V19" s="2">
        <f t="shared" si="17"/>
        <v>33</v>
      </c>
      <c r="W19" s="3">
        <f t="shared" si="17"/>
        <v>56</v>
      </c>
      <c r="X19"/>
    </row>
    <row r="20" spans="1:24" ht="12.75">
      <c r="A20">
        <f t="shared" si="18"/>
        <v>260</v>
      </c>
      <c r="C20" s="4">
        <v>40</v>
      </c>
      <c r="D20" s="5">
        <v>49</v>
      </c>
      <c r="E20" s="5">
        <v>3</v>
      </c>
      <c r="F20" s="6">
        <v>22</v>
      </c>
      <c r="G20" s="4">
        <v>10</v>
      </c>
      <c r="H20" s="5">
        <v>31</v>
      </c>
      <c r="I20" s="5">
        <v>45</v>
      </c>
      <c r="J20" s="6">
        <v>60</v>
      </c>
      <c r="N20">
        <f t="shared" si="19"/>
        <v>260</v>
      </c>
      <c r="P20" s="4">
        <f t="shared" si="17"/>
        <v>25</v>
      </c>
      <c r="Q20" s="5">
        <f t="shared" si="17"/>
        <v>16</v>
      </c>
      <c r="R20" s="5">
        <f t="shared" si="17"/>
        <v>62</v>
      </c>
      <c r="S20" s="6">
        <f t="shared" si="17"/>
        <v>43</v>
      </c>
      <c r="T20" s="4">
        <f t="shared" si="17"/>
        <v>55</v>
      </c>
      <c r="U20" s="5">
        <f t="shared" si="17"/>
        <v>34</v>
      </c>
      <c r="V20" s="5">
        <f t="shared" si="17"/>
        <v>20</v>
      </c>
      <c r="W20" s="6">
        <f t="shared" si="17"/>
        <v>5</v>
      </c>
      <c r="X20"/>
    </row>
    <row r="21" spans="1:24" ht="12.75">
      <c r="A21">
        <f t="shared" si="18"/>
        <v>260</v>
      </c>
      <c r="C21" s="4">
        <v>28</v>
      </c>
      <c r="D21" s="5">
        <v>13</v>
      </c>
      <c r="E21" s="5">
        <v>63</v>
      </c>
      <c r="F21" s="6">
        <v>42</v>
      </c>
      <c r="G21" s="4">
        <v>54</v>
      </c>
      <c r="H21" s="5">
        <v>35</v>
      </c>
      <c r="I21" s="5">
        <v>17</v>
      </c>
      <c r="J21" s="6">
        <v>8</v>
      </c>
      <c r="N21">
        <f t="shared" si="19"/>
        <v>260</v>
      </c>
      <c r="P21" s="4">
        <f aca="true" t="shared" si="20" ref="P21:W21">1+P32+P42*2+P52*4+P62*8+P72*16+P82*32</f>
        <v>37</v>
      </c>
      <c r="Q21" s="5">
        <f t="shared" si="20"/>
        <v>52</v>
      </c>
      <c r="R21" s="5">
        <f t="shared" si="20"/>
        <v>2</v>
      </c>
      <c r="S21" s="6">
        <f t="shared" si="20"/>
        <v>23</v>
      </c>
      <c r="T21" s="4">
        <f t="shared" si="20"/>
        <v>11</v>
      </c>
      <c r="U21" s="5">
        <f t="shared" si="20"/>
        <v>30</v>
      </c>
      <c r="V21" s="5">
        <f t="shared" si="20"/>
        <v>48</v>
      </c>
      <c r="W21" s="6">
        <f t="shared" si="20"/>
        <v>57</v>
      </c>
      <c r="X21"/>
    </row>
    <row r="22" spans="1:24" ht="13.5" thickBot="1">
      <c r="A22">
        <f t="shared" si="18"/>
        <v>260</v>
      </c>
      <c r="C22" s="7">
        <v>41</v>
      </c>
      <c r="D22" s="8">
        <v>64</v>
      </c>
      <c r="E22" s="8">
        <v>14</v>
      </c>
      <c r="F22" s="9">
        <v>27</v>
      </c>
      <c r="G22" s="7">
        <v>7</v>
      </c>
      <c r="H22" s="8">
        <v>18</v>
      </c>
      <c r="I22" s="8">
        <v>36</v>
      </c>
      <c r="J22" s="9">
        <v>53</v>
      </c>
      <c r="N22">
        <f t="shared" si="19"/>
        <v>260</v>
      </c>
      <c r="P22" s="7">
        <f aca="true" t="shared" si="21" ref="P22:W22">1+P33+P43*2+P53*4+P63*8+P73*16+P83*32</f>
        <v>24</v>
      </c>
      <c r="Q22" s="8">
        <f t="shared" si="21"/>
        <v>1</v>
      </c>
      <c r="R22" s="8">
        <f t="shared" si="21"/>
        <v>51</v>
      </c>
      <c r="S22" s="9">
        <f t="shared" si="21"/>
        <v>38</v>
      </c>
      <c r="T22" s="7">
        <f t="shared" si="21"/>
        <v>58</v>
      </c>
      <c r="U22" s="8">
        <f t="shared" si="21"/>
        <v>47</v>
      </c>
      <c r="V22" s="8">
        <f t="shared" si="21"/>
        <v>29</v>
      </c>
      <c r="W22" s="9">
        <f t="shared" si="21"/>
        <v>12</v>
      </c>
      <c r="X22"/>
    </row>
    <row r="23" spans="16:24" ht="12.75">
      <c r="P23"/>
      <c r="Q23"/>
      <c r="R23"/>
      <c r="S23"/>
      <c r="T23"/>
      <c r="U23"/>
      <c r="V23"/>
      <c r="W23"/>
      <c r="X23"/>
    </row>
    <row r="24" spans="16:24" ht="12.75">
      <c r="P24"/>
      <c r="Q24"/>
      <c r="R24"/>
      <c r="S24"/>
      <c r="T24"/>
      <c r="U24"/>
      <c r="V24"/>
      <c r="W24"/>
      <c r="X24"/>
    </row>
    <row r="25" spans="16:24" ht="13.5" thickBot="1">
      <c r="P25"/>
      <c r="Q25"/>
      <c r="R25"/>
      <c r="S25"/>
      <c r="T25"/>
      <c r="U25"/>
      <c r="V25"/>
      <c r="W25"/>
      <c r="X25"/>
    </row>
    <row r="26" spans="3:24" ht="12.75">
      <c r="C26" s="1">
        <f>VLOOKUP(C15,'Tabel (1)'!$A$1:$G$64,2,FALSE)</f>
        <v>1</v>
      </c>
      <c r="D26" s="2">
        <f>VLOOKUP(D15,'Tabel (1)'!$A$1:$G$64,2,FALSE)</f>
        <v>0</v>
      </c>
      <c r="E26" s="2">
        <f>VLOOKUP(E15,'Tabel (1)'!$A$1:$G$64,2,FALSE)</f>
        <v>0</v>
      </c>
      <c r="F26" s="3">
        <f>VLOOKUP(F15,'Tabel (1)'!$A$1:$G$64,2,FALSE)</f>
        <v>1</v>
      </c>
      <c r="G26" s="1">
        <f>VLOOKUP(G15,'Tabel (1)'!$A$1:$G$64,2,FALSE)</f>
        <v>1</v>
      </c>
      <c r="H26" s="2">
        <f>VLOOKUP(H15,'Tabel (1)'!$A$1:$G$64,2,FALSE)</f>
        <v>0</v>
      </c>
      <c r="I26" s="2">
        <f>VLOOKUP(I15,'Tabel (1)'!$A$1:$G$64,2,FALSE)</f>
        <v>0</v>
      </c>
      <c r="J26" s="3">
        <f>VLOOKUP(J15,'Tabel (1)'!$A$1:$G$64,2,FALSE)</f>
        <v>1</v>
      </c>
      <c r="P26" s="1">
        <f aca="true" t="shared" si="22" ref="P26:U33">IF(C26=0,1,0)</f>
        <v>0</v>
      </c>
      <c r="Q26" s="2">
        <f t="shared" si="22"/>
        <v>1</v>
      </c>
      <c r="R26" s="2">
        <f t="shared" si="22"/>
        <v>1</v>
      </c>
      <c r="S26" s="3">
        <f t="shared" si="22"/>
        <v>0</v>
      </c>
      <c r="T26" s="1">
        <f t="shared" si="22"/>
        <v>0</v>
      </c>
      <c r="U26" s="2">
        <f t="shared" si="22"/>
        <v>1</v>
      </c>
      <c r="V26" s="2">
        <f aca="true" t="shared" si="23" ref="V26:V33">IF(I26=0,1,0)</f>
        <v>1</v>
      </c>
      <c r="W26" s="3">
        <f aca="true" t="shared" si="24" ref="W26:W33">IF(J26=0,1,0)</f>
        <v>0</v>
      </c>
      <c r="X26"/>
    </row>
    <row r="27" spans="3:24" ht="12.75">
      <c r="C27" s="4">
        <f>VLOOKUP(C16,'Tabel (1)'!$A$1:$G$64,2,FALSE)</f>
        <v>0</v>
      </c>
      <c r="D27" s="5">
        <f>VLOOKUP(D16,'Tabel (1)'!$A$1:$G$64,2,FALSE)</f>
        <v>1</v>
      </c>
      <c r="E27" s="5">
        <f>VLOOKUP(E16,'Tabel (1)'!$A$1:$G$64,2,FALSE)</f>
        <v>1</v>
      </c>
      <c r="F27" s="6">
        <f>VLOOKUP(F16,'Tabel (1)'!$A$1:$G$64,2,FALSE)</f>
        <v>0</v>
      </c>
      <c r="G27" s="4">
        <f>VLOOKUP(G16,'Tabel (1)'!$A$1:$G$64,2,FALSE)</f>
        <v>0</v>
      </c>
      <c r="H27" s="5">
        <f>VLOOKUP(H16,'Tabel (1)'!$A$1:$G$64,2,FALSE)</f>
        <v>1</v>
      </c>
      <c r="I27" s="5">
        <f>VLOOKUP(I16,'Tabel (1)'!$A$1:$G$64,2,FALSE)</f>
        <v>1</v>
      </c>
      <c r="J27" s="6">
        <f>VLOOKUP(J16,'Tabel (1)'!$A$1:$G$64,2,FALSE)</f>
        <v>0</v>
      </c>
      <c r="P27" s="4">
        <f t="shared" si="22"/>
        <v>1</v>
      </c>
      <c r="Q27" s="5">
        <f t="shared" si="22"/>
        <v>0</v>
      </c>
      <c r="R27" s="5">
        <f t="shared" si="22"/>
        <v>0</v>
      </c>
      <c r="S27" s="6">
        <f t="shared" si="22"/>
        <v>1</v>
      </c>
      <c r="T27" s="4">
        <f t="shared" si="22"/>
        <v>1</v>
      </c>
      <c r="U27" s="5">
        <f t="shared" si="22"/>
        <v>0</v>
      </c>
      <c r="V27" s="5">
        <f t="shared" si="23"/>
        <v>0</v>
      </c>
      <c r="W27" s="6">
        <f t="shared" si="24"/>
        <v>1</v>
      </c>
      <c r="X27"/>
    </row>
    <row r="28" spans="3:24" ht="12.75">
      <c r="C28" s="4">
        <f>VLOOKUP(C17,'Tabel (1)'!$A$1:$G$64,2,FALSE)</f>
        <v>0</v>
      </c>
      <c r="D28" s="5">
        <f>VLOOKUP(D17,'Tabel (1)'!$A$1:$G$64,2,FALSE)</f>
        <v>1</v>
      </c>
      <c r="E28" s="5">
        <f>VLOOKUP(E17,'Tabel (1)'!$A$1:$G$64,2,FALSE)</f>
        <v>1</v>
      </c>
      <c r="F28" s="6">
        <f>VLOOKUP(F17,'Tabel (1)'!$A$1:$G$64,2,FALSE)</f>
        <v>0</v>
      </c>
      <c r="G28" s="4">
        <f>VLOOKUP(G17,'Tabel (1)'!$A$1:$G$64,2,FALSE)</f>
        <v>0</v>
      </c>
      <c r="H28" s="5">
        <f>VLOOKUP(H17,'Tabel (1)'!$A$1:$G$64,2,FALSE)</f>
        <v>1</v>
      </c>
      <c r="I28" s="5">
        <f>VLOOKUP(I17,'Tabel (1)'!$A$1:$G$64,2,FALSE)</f>
        <v>1</v>
      </c>
      <c r="J28" s="6">
        <f>VLOOKUP(J17,'Tabel (1)'!$A$1:$G$64,2,FALSE)</f>
        <v>0</v>
      </c>
      <c r="P28" s="4">
        <f t="shared" si="22"/>
        <v>1</v>
      </c>
      <c r="Q28" s="5">
        <f t="shared" si="22"/>
        <v>0</v>
      </c>
      <c r="R28" s="5">
        <f t="shared" si="22"/>
        <v>0</v>
      </c>
      <c r="S28" s="6">
        <f t="shared" si="22"/>
        <v>1</v>
      </c>
      <c r="T28" s="4">
        <f t="shared" si="22"/>
        <v>1</v>
      </c>
      <c r="U28" s="5">
        <f t="shared" si="22"/>
        <v>0</v>
      </c>
      <c r="V28" s="5">
        <f t="shared" si="23"/>
        <v>0</v>
      </c>
      <c r="W28" s="6">
        <f t="shared" si="24"/>
        <v>1</v>
      </c>
      <c r="X28"/>
    </row>
    <row r="29" spans="3:24" ht="13.5" thickBot="1">
      <c r="C29" s="7">
        <f>VLOOKUP(C18,'Tabel (1)'!$A$1:$G$64,2,FALSE)</f>
        <v>1</v>
      </c>
      <c r="D29" s="8">
        <f>VLOOKUP(D18,'Tabel (1)'!$A$1:$G$64,2,FALSE)</f>
        <v>0</v>
      </c>
      <c r="E29" s="8">
        <f>VLOOKUP(E18,'Tabel (1)'!$A$1:$G$64,2,FALSE)</f>
        <v>0</v>
      </c>
      <c r="F29" s="9">
        <f>VLOOKUP(F18,'Tabel (1)'!$A$1:$G$64,2,FALSE)</f>
        <v>1</v>
      </c>
      <c r="G29" s="7">
        <f>VLOOKUP(G18,'Tabel (1)'!$A$1:$G$64,2,FALSE)</f>
        <v>1</v>
      </c>
      <c r="H29" s="8">
        <f>VLOOKUP(H18,'Tabel (1)'!$A$1:$G$64,2,FALSE)</f>
        <v>0</v>
      </c>
      <c r="I29" s="8">
        <f>VLOOKUP(I18,'Tabel (1)'!$A$1:$G$64,2,FALSE)</f>
        <v>0</v>
      </c>
      <c r="J29" s="9">
        <f>VLOOKUP(J18,'Tabel (1)'!$A$1:$G$64,2,FALSE)</f>
        <v>1</v>
      </c>
      <c r="P29" s="7">
        <f t="shared" si="22"/>
        <v>0</v>
      </c>
      <c r="Q29" s="8">
        <f t="shared" si="22"/>
        <v>1</v>
      </c>
      <c r="R29" s="8">
        <f t="shared" si="22"/>
        <v>1</v>
      </c>
      <c r="S29" s="9">
        <f t="shared" si="22"/>
        <v>0</v>
      </c>
      <c r="T29" s="7">
        <f t="shared" si="22"/>
        <v>0</v>
      </c>
      <c r="U29" s="8">
        <f t="shared" si="22"/>
        <v>1</v>
      </c>
      <c r="V29" s="8">
        <f t="shared" si="23"/>
        <v>1</v>
      </c>
      <c r="W29" s="9">
        <f t="shared" si="24"/>
        <v>0</v>
      </c>
      <c r="X29"/>
    </row>
    <row r="30" spans="3:24" ht="12.75">
      <c r="C30" s="1">
        <f>VLOOKUP(C19,'Tabel (1)'!$A$1:$G$64,2,FALSE)</f>
        <v>0</v>
      </c>
      <c r="D30" s="2">
        <f>VLOOKUP(D19,'Tabel (1)'!$A$1:$G$64,2,FALSE)</f>
        <v>1</v>
      </c>
      <c r="E30" s="2">
        <f>VLOOKUP(E19,'Tabel (1)'!$A$1:$G$64,2,FALSE)</f>
        <v>1</v>
      </c>
      <c r="F30" s="3">
        <f>VLOOKUP(F19,'Tabel (1)'!$A$1:$G$64,2,FALSE)</f>
        <v>0</v>
      </c>
      <c r="G30" s="1">
        <f>VLOOKUP(G19,'Tabel (1)'!$A$1:$G$64,2,FALSE)</f>
        <v>0</v>
      </c>
      <c r="H30" s="2">
        <f>VLOOKUP(H19,'Tabel (1)'!$A$1:$G$64,2,FALSE)</f>
        <v>1</v>
      </c>
      <c r="I30" s="2">
        <f>VLOOKUP(I19,'Tabel (1)'!$A$1:$G$64,2,FALSE)</f>
        <v>1</v>
      </c>
      <c r="J30" s="3">
        <f>VLOOKUP(J19,'Tabel (1)'!$A$1:$G$64,2,FALSE)</f>
        <v>0</v>
      </c>
      <c r="P30" s="1">
        <f t="shared" si="22"/>
        <v>1</v>
      </c>
      <c r="Q30" s="2">
        <f t="shared" si="22"/>
        <v>0</v>
      </c>
      <c r="R30" s="2">
        <f t="shared" si="22"/>
        <v>0</v>
      </c>
      <c r="S30" s="3">
        <f t="shared" si="22"/>
        <v>1</v>
      </c>
      <c r="T30" s="1">
        <f t="shared" si="22"/>
        <v>1</v>
      </c>
      <c r="U30" s="2">
        <f t="shared" si="22"/>
        <v>0</v>
      </c>
      <c r="V30" s="2">
        <f t="shared" si="23"/>
        <v>0</v>
      </c>
      <c r="W30" s="3">
        <f t="shared" si="24"/>
        <v>1</v>
      </c>
      <c r="X30"/>
    </row>
    <row r="31" spans="3:24" ht="12.75">
      <c r="C31" s="4">
        <f>VLOOKUP(C20,'Tabel (1)'!$A$1:$G$64,2,FALSE)</f>
        <v>1</v>
      </c>
      <c r="D31" s="5">
        <f>VLOOKUP(D20,'Tabel (1)'!$A$1:$G$64,2,FALSE)</f>
        <v>0</v>
      </c>
      <c r="E31" s="5">
        <f>VLOOKUP(E20,'Tabel (1)'!$A$1:$G$64,2,FALSE)</f>
        <v>0</v>
      </c>
      <c r="F31" s="6">
        <f>VLOOKUP(F20,'Tabel (1)'!$A$1:$G$64,2,FALSE)</f>
        <v>1</v>
      </c>
      <c r="G31" s="4">
        <f>VLOOKUP(G20,'Tabel (1)'!$A$1:$G$64,2,FALSE)</f>
        <v>1</v>
      </c>
      <c r="H31" s="5">
        <f>VLOOKUP(H20,'Tabel (1)'!$A$1:$G$64,2,FALSE)</f>
        <v>0</v>
      </c>
      <c r="I31" s="5">
        <f>VLOOKUP(I20,'Tabel (1)'!$A$1:$G$64,2,FALSE)</f>
        <v>0</v>
      </c>
      <c r="J31" s="6">
        <f>VLOOKUP(J20,'Tabel (1)'!$A$1:$G$64,2,FALSE)</f>
        <v>1</v>
      </c>
      <c r="P31" s="4">
        <f t="shared" si="22"/>
        <v>0</v>
      </c>
      <c r="Q31" s="5">
        <f t="shared" si="22"/>
        <v>1</v>
      </c>
      <c r="R31" s="5">
        <f t="shared" si="22"/>
        <v>1</v>
      </c>
      <c r="S31" s="6">
        <f t="shared" si="22"/>
        <v>0</v>
      </c>
      <c r="T31" s="4">
        <f t="shared" si="22"/>
        <v>0</v>
      </c>
      <c r="U31" s="5">
        <f t="shared" si="22"/>
        <v>1</v>
      </c>
      <c r="V31" s="5">
        <f t="shared" si="23"/>
        <v>1</v>
      </c>
      <c r="W31" s="6">
        <f t="shared" si="24"/>
        <v>0</v>
      </c>
      <c r="X31"/>
    </row>
    <row r="32" spans="3:24" ht="12.75">
      <c r="C32" s="4">
        <f>VLOOKUP(C21,'Tabel (1)'!$A$1:$G$64,2,FALSE)</f>
        <v>1</v>
      </c>
      <c r="D32" s="5">
        <f>VLOOKUP(D21,'Tabel (1)'!$A$1:$G$64,2,FALSE)</f>
        <v>0</v>
      </c>
      <c r="E32" s="5">
        <f>VLOOKUP(E21,'Tabel (1)'!$A$1:$G$64,2,FALSE)</f>
        <v>0</v>
      </c>
      <c r="F32" s="6">
        <f>VLOOKUP(F21,'Tabel (1)'!$A$1:$G$64,2,FALSE)</f>
        <v>1</v>
      </c>
      <c r="G32" s="4">
        <f>VLOOKUP(G21,'Tabel (1)'!$A$1:$G$64,2,FALSE)</f>
        <v>1</v>
      </c>
      <c r="H32" s="5">
        <f>VLOOKUP(H21,'Tabel (1)'!$A$1:$G$64,2,FALSE)</f>
        <v>0</v>
      </c>
      <c r="I32" s="5">
        <f>VLOOKUP(I21,'Tabel (1)'!$A$1:$G$64,2,FALSE)</f>
        <v>0</v>
      </c>
      <c r="J32" s="6">
        <f>VLOOKUP(J21,'Tabel (1)'!$A$1:$G$64,2,FALSE)</f>
        <v>1</v>
      </c>
      <c r="P32" s="4">
        <f t="shared" si="22"/>
        <v>0</v>
      </c>
      <c r="Q32" s="5">
        <f t="shared" si="22"/>
        <v>1</v>
      </c>
      <c r="R32" s="5">
        <f t="shared" si="22"/>
        <v>1</v>
      </c>
      <c r="S32" s="6">
        <f t="shared" si="22"/>
        <v>0</v>
      </c>
      <c r="T32" s="4">
        <f t="shared" si="22"/>
        <v>0</v>
      </c>
      <c r="U32" s="5">
        <f t="shared" si="22"/>
        <v>1</v>
      </c>
      <c r="V32" s="5">
        <f t="shared" si="23"/>
        <v>1</v>
      </c>
      <c r="W32" s="6">
        <f t="shared" si="24"/>
        <v>0</v>
      </c>
      <c r="X32"/>
    </row>
    <row r="33" spans="3:24" ht="13.5" thickBot="1">
      <c r="C33" s="7">
        <f>VLOOKUP(C22,'Tabel (1)'!$A$1:$G$64,2,FALSE)</f>
        <v>0</v>
      </c>
      <c r="D33" s="8">
        <f>VLOOKUP(D22,'Tabel (1)'!$A$1:$G$64,2,FALSE)</f>
        <v>1</v>
      </c>
      <c r="E33" s="8">
        <f>VLOOKUP(E22,'Tabel (1)'!$A$1:$G$64,2,FALSE)</f>
        <v>1</v>
      </c>
      <c r="F33" s="9">
        <f>VLOOKUP(F22,'Tabel (1)'!$A$1:$G$64,2,FALSE)</f>
        <v>0</v>
      </c>
      <c r="G33" s="7">
        <f>VLOOKUP(G22,'Tabel (1)'!$A$1:$G$64,2,FALSE)</f>
        <v>0</v>
      </c>
      <c r="H33" s="8">
        <f>VLOOKUP(H22,'Tabel (1)'!$A$1:$G$64,2,FALSE)</f>
        <v>1</v>
      </c>
      <c r="I33" s="8">
        <f>VLOOKUP(I22,'Tabel (1)'!$A$1:$G$64,2,FALSE)</f>
        <v>1</v>
      </c>
      <c r="J33" s="9">
        <f>VLOOKUP(J22,'Tabel (1)'!$A$1:$G$64,2,FALSE)</f>
        <v>0</v>
      </c>
      <c r="P33" s="7">
        <f t="shared" si="22"/>
        <v>1</v>
      </c>
      <c r="Q33" s="8">
        <f t="shared" si="22"/>
        <v>0</v>
      </c>
      <c r="R33" s="8">
        <f t="shared" si="22"/>
        <v>0</v>
      </c>
      <c r="S33" s="9">
        <f t="shared" si="22"/>
        <v>1</v>
      </c>
      <c r="T33" s="7">
        <f t="shared" si="22"/>
        <v>1</v>
      </c>
      <c r="U33" s="8">
        <f t="shared" si="22"/>
        <v>0</v>
      </c>
      <c r="V33" s="8">
        <f t="shared" si="23"/>
        <v>0</v>
      </c>
      <c r="W33" s="9">
        <f t="shared" si="24"/>
        <v>1</v>
      </c>
      <c r="X33"/>
    </row>
    <row r="34" spans="16:24" ht="12.75">
      <c r="P34"/>
      <c r="Q34"/>
      <c r="R34"/>
      <c r="S34"/>
      <c r="T34"/>
      <c r="U34"/>
      <c r="V34"/>
      <c r="W34"/>
      <c r="X34"/>
    </row>
    <row r="35" spans="16:24" ht="13.5" thickBot="1">
      <c r="P35"/>
      <c r="Q35"/>
      <c r="R35"/>
      <c r="S35"/>
      <c r="T35"/>
      <c r="U35"/>
      <c r="V35"/>
      <c r="W35"/>
      <c r="X35"/>
    </row>
    <row r="36" spans="3:24" ht="12.75">
      <c r="C36" s="1">
        <f>VLOOKUP(C15,'Tabel (1)'!$A$1:$G$64,3,FALSE)</f>
        <v>0</v>
      </c>
      <c r="D36" s="2">
        <f>VLOOKUP(D15,'Tabel (1)'!$A$1:$G$64,3,FALSE)</f>
        <v>1</v>
      </c>
      <c r="E36" s="2">
        <f>VLOOKUP(E15,'Tabel (1)'!$A$1:$G$64,3,FALSE)</f>
        <v>0</v>
      </c>
      <c r="F36" s="3">
        <f>VLOOKUP(F15,'Tabel (1)'!$A$1:$G$64,3,FALSE)</f>
        <v>1</v>
      </c>
      <c r="G36" s="1">
        <f>VLOOKUP(G15,'Tabel (1)'!$A$1:$G$64,3,FALSE)</f>
        <v>1</v>
      </c>
      <c r="H36" s="2">
        <f>VLOOKUP(H15,'Tabel (1)'!$A$1:$G$64,3,FALSE)</f>
        <v>0</v>
      </c>
      <c r="I36" s="2">
        <f>VLOOKUP(I15,'Tabel (1)'!$A$1:$G$64,3,FALSE)</f>
        <v>1</v>
      </c>
      <c r="J36" s="3">
        <f>VLOOKUP(J15,'Tabel (1)'!$A$1:$G$64,3,FALSE)</f>
        <v>0</v>
      </c>
      <c r="P36" s="1">
        <f>IF(C36=0,1,0)</f>
        <v>1</v>
      </c>
      <c r="Q36" s="2">
        <f aca="true" t="shared" si="25" ref="Q36:Q43">IF(D36=0,1,0)</f>
        <v>0</v>
      </c>
      <c r="R36" s="2">
        <f aca="true" t="shared" si="26" ref="R36:R43">IF(E36=0,1,0)</f>
        <v>1</v>
      </c>
      <c r="S36" s="3">
        <f aca="true" t="shared" si="27" ref="S36:S43">IF(F36=0,1,0)</f>
        <v>0</v>
      </c>
      <c r="T36" s="1">
        <f aca="true" t="shared" si="28" ref="T36:T43">IF(G36=0,1,0)</f>
        <v>0</v>
      </c>
      <c r="U36" s="2">
        <f aca="true" t="shared" si="29" ref="U36:U43">IF(H36=0,1,0)</f>
        <v>1</v>
      </c>
      <c r="V36" s="2">
        <f aca="true" t="shared" si="30" ref="V36:V43">IF(I36=0,1,0)</f>
        <v>0</v>
      </c>
      <c r="W36" s="3">
        <f aca="true" t="shared" si="31" ref="W36:W43">IF(J36=0,1,0)</f>
        <v>1</v>
      </c>
      <c r="X36"/>
    </row>
    <row r="37" spans="3:24" ht="12.75">
      <c r="C37" s="4">
        <f>VLOOKUP(C16,'Tabel (1)'!$A$1:$G$64,3,FALSE)</f>
        <v>1</v>
      </c>
      <c r="D37" s="5">
        <f>VLOOKUP(D16,'Tabel (1)'!$A$1:$G$64,3,FALSE)</f>
        <v>0</v>
      </c>
      <c r="E37" s="5">
        <f>VLOOKUP(E16,'Tabel (1)'!$A$1:$G$64,3,FALSE)</f>
        <v>1</v>
      </c>
      <c r="F37" s="6">
        <f>VLOOKUP(F16,'Tabel (1)'!$A$1:$G$64,3,FALSE)</f>
        <v>0</v>
      </c>
      <c r="G37" s="4">
        <f>VLOOKUP(G16,'Tabel (1)'!$A$1:$G$64,3,FALSE)</f>
        <v>0</v>
      </c>
      <c r="H37" s="5">
        <f>VLOOKUP(H16,'Tabel (1)'!$A$1:$G$64,3,FALSE)</f>
        <v>1</v>
      </c>
      <c r="I37" s="5">
        <f>VLOOKUP(I16,'Tabel (1)'!$A$1:$G$64,3,FALSE)</f>
        <v>0</v>
      </c>
      <c r="J37" s="6">
        <f>VLOOKUP(J16,'Tabel (1)'!$A$1:$G$64,3,FALSE)</f>
        <v>1</v>
      </c>
      <c r="P37" s="4">
        <f aca="true" t="shared" si="32" ref="P37:P43">IF(C37=0,1,0)</f>
        <v>0</v>
      </c>
      <c r="Q37" s="5">
        <f t="shared" si="25"/>
        <v>1</v>
      </c>
      <c r="R37" s="5">
        <f t="shared" si="26"/>
        <v>0</v>
      </c>
      <c r="S37" s="6">
        <f t="shared" si="27"/>
        <v>1</v>
      </c>
      <c r="T37" s="4">
        <f t="shared" si="28"/>
        <v>1</v>
      </c>
      <c r="U37" s="5">
        <f t="shared" si="29"/>
        <v>0</v>
      </c>
      <c r="V37" s="5">
        <f t="shared" si="30"/>
        <v>1</v>
      </c>
      <c r="W37" s="6">
        <f t="shared" si="31"/>
        <v>0</v>
      </c>
      <c r="X37"/>
    </row>
    <row r="38" spans="3:24" ht="12.75">
      <c r="C38" s="4">
        <f>VLOOKUP(C17,'Tabel (1)'!$A$1:$G$64,3,FALSE)</f>
        <v>1</v>
      </c>
      <c r="D38" s="5">
        <f>VLOOKUP(D17,'Tabel (1)'!$A$1:$G$64,3,FALSE)</f>
        <v>0</v>
      </c>
      <c r="E38" s="5">
        <f>VLOOKUP(E17,'Tabel (1)'!$A$1:$G$64,3,FALSE)</f>
        <v>1</v>
      </c>
      <c r="F38" s="6">
        <f>VLOOKUP(F17,'Tabel (1)'!$A$1:$G$64,3,FALSE)</f>
        <v>0</v>
      </c>
      <c r="G38" s="4">
        <f>VLOOKUP(G17,'Tabel (1)'!$A$1:$G$64,3,FALSE)</f>
        <v>0</v>
      </c>
      <c r="H38" s="5">
        <f>VLOOKUP(H17,'Tabel (1)'!$A$1:$G$64,3,FALSE)</f>
        <v>1</v>
      </c>
      <c r="I38" s="5">
        <f>VLOOKUP(I17,'Tabel (1)'!$A$1:$G$64,3,FALSE)</f>
        <v>0</v>
      </c>
      <c r="J38" s="6">
        <f>VLOOKUP(J17,'Tabel (1)'!$A$1:$G$64,3,FALSE)</f>
        <v>1</v>
      </c>
      <c r="P38" s="4">
        <f t="shared" si="32"/>
        <v>0</v>
      </c>
      <c r="Q38" s="5">
        <f t="shared" si="25"/>
        <v>1</v>
      </c>
      <c r="R38" s="5">
        <f t="shared" si="26"/>
        <v>0</v>
      </c>
      <c r="S38" s="6">
        <f t="shared" si="27"/>
        <v>1</v>
      </c>
      <c r="T38" s="4">
        <f t="shared" si="28"/>
        <v>1</v>
      </c>
      <c r="U38" s="5">
        <f t="shared" si="29"/>
        <v>0</v>
      </c>
      <c r="V38" s="5">
        <f t="shared" si="30"/>
        <v>1</v>
      </c>
      <c r="W38" s="6">
        <f t="shared" si="31"/>
        <v>0</v>
      </c>
      <c r="X38"/>
    </row>
    <row r="39" spans="3:24" ht="13.5" thickBot="1">
      <c r="C39" s="7">
        <f>VLOOKUP(C18,'Tabel (1)'!$A$1:$G$64,3,FALSE)</f>
        <v>0</v>
      </c>
      <c r="D39" s="8">
        <f>VLOOKUP(D18,'Tabel (1)'!$A$1:$G$64,3,FALSE)</f>
        <v>1</v>
      </c>
      <c r="E39" s="8">
        <f>VLOOKUP(E18,'Tabel (1)'!$A$1:$G$64,3,FALSE)</f>
        <v>0</v>
      </c>
      <c r="F39" s="9">
        <f>VLOOKUP(F18,'Tabel (1)'!$A$1:$G$64,3,FALSE)</f>
        <v>1</v>
      </c>
      <c r="G39" s="7">
        <f>VLOOKUP(G18,'Tabel (1)'!$A$1:$G$64,3,FALSE)</f>
        <v>1</v>
      </c>
      <c r="H39" s="8">
        <f>VLOOKUP(H18,'Tabel (1)'!$A$1:$G$64,3,FALSE)</f>
        <v>0</v>
      </c>
      <c r="I39" s="8">
        <f>VLOOKUP(I18,'Tabel (1)'!$A$1:$G$64,3,FALSE)</f>
        <v>1</v>
      </c>
      <c r="J39" s="9">
        <f>VLOOKUP(J18,'Tabel (1)'!$A$1:$G$64,3,FALSE)</f>
        <v>0</v>
      </c>
      <c r="P39" s="7">
        <f t="shared" si="32"/>
        <v>1</v>
      </c>
      <c r="Q39" s="8">
        <f t="shared" si="25"/>
        <v>0</v>
      </c>
      <c r="R39" s="8">
        <f t="shared" si="26"/>
        <v>1</v>
      </c>
      <c r="S39" s="9">
        <f t="shared" si="27"/>
        <v>0</v>
      </c>
      <c r="T39" s="7">
        <f t="shared" si="28"/>
        <v>0</v>
      </c>
      <c r="U39" s="8">
        <f t="shared" si="29"/>
        <v>1</v>
      </c>
      <c r="V39" s="8">
        <f t="shared" si="30"/>
        <v>0</v>
      </c>
      <c r="W39" s="9">
        <f t="shared" si="31"/>
        <v>1</v>
      </c>
      <c r="X39"/>
    </row>
    <row r="40" spans="3:24" ht="12.75">
      <c r="C40" s="1">
        <f>VLOOKUP(C19,'Tabel (1)'!$A$1:$G$64,3,FALSE)</f>
        <v>0</v>
      </c>
      <c r="D40" s="2">
        <f>VLOOKUP(D19,'Tabel (1)'!$A$1:$G$64,3,FALSE)</f>
        <v>1</v>
      </c>
      <c r="E40" s="2">
        <f>VLOOKUP(E19,'Tabel (1)'!$A$1:$G$64,3,FALSE)</f>
        <v>0</v>
      </c>
      <c r="F40" s="3">
        <f>VLOOKUP(F19,'Tabel (1)'!$A$1:$G$64,3,FALSE)</f>
        <v>1</v>
      </c>
      <c r="G40" s="1">
        <f>VLOOKUP(G19,'Tabel (1)'!$A$1:$G$64,3,FALSE)</f>
        <v>1</v>
      </c>
      <c r="H40" s="2">
        <f>VLOOKUP(H19,'Tabel (1)'!$A$1:$G$64,3,FALSE)</f>
        <v>0</v>
      </c>
      <c r="I40" s="2">
        <f>VLOOKUP(I19,'Tabel (1)'!$A$1:$G$64,3,FALSE)</f>
        <v>1</v>
      </c>
      <c r="J40" s="3">
        <f>VLOOKUP(J19,'Tabel (1)'!$A$1:$G$64,3,FALSE)</f>
        <v>0</v>
      </c>
      <c r="P40" s="1">
        <f t="shared" si="32"/>
        <v>1</v>
      </c>
      <c r="Q40" s="2">
        <f t="shared" si="25"/>
        <v>0</v>
      </c>
      <c r="R40" s="2">
        <f t="shared" si="26"/>
        <v>1</v>
      </c>
      <c r="S40" s="3">
        <f t="shared" si="27"/>
        <v>0</v>
      </c>
      <c r="T40" s="1">
        <f t="shared" si="28"/>
        <v>0</v>
      </c>
      <c r="U40" s="2">
        <f t="shared" si="29"/>
        <v>1</v>
      </c>
      <c r="V40" s="2">
        <f t="shared" si="30"/>
        <v>0</v>
      </c>
      <c r="W40" s="3">
        <f t="shared" si="31"/>
        <v>1</v>
      </c>
      <c r="X40"/>
    </row>
    <row r="41" spans="3:24" ht="12.75">
      <c r="C41" s="4">
        <f>VLOOKUP(C20,'Tabel (1)'!$A$1:$G$64,3,FALSE)</f>
        <v>1</v>
      </c>
      <c r="D41" s="5">
        <f>VLOOKUP(D20,'Tabel (1)'!$A$1:$G$64,3,FALSE)</f>
        <v>0</v>
      </c>
      <c r="E41" s="5">
        <f>VLOOKUP(E20,'Tabel (1)'!$A$1:$G$64,3,FALSE)</f>
        <v>1</v>
      </c>
      <c r="F41" s="6">
        <f>VLOOKUP(F20,'Tabel (1)'!$A$1:$G$64,3,FALSE)</f>
        <v>0</v>
      </c>
      <c r="G41" s="4">
        <f>VLOOKUP(G20,'Tabel (1)'!$A$1:$G$64,3,FALSE)</f>
        <v>0</v>
      </c>
      <c r="H41" s="5">
        <f>VLOOKUP(H20,'Tabel (1)'!$A$1:$G$64,3,FALSE)</f>
        <v>1</v>
      </c>
      <c r="I41" s="5">
        <f>VLOOKUP(I20,'Tabel (1)'!$A$1:$G$64,3,FALSE)</f>
        <v>0</v>
      </c>
      <c r="J41" s="6">
        <f>VLOOKUP(J20,'Tabel (1)'!$A$1:$G$64,3,FALSE)</f>
        <v>1</v>
      </c>
      <c r="P41" s="4">
        <f t="shared" si="32"/>
        <v>0</v>
      </c>
      <c r="Q41" s="5">
        <f t="shared" si="25"/>
        <v>1</v>
      </c>
      <c r="R41" s="5">
        <f t="shared" si="26"/>
        <v>0</v>
      </c>
      <c r="S41" s="6">
        <f t="shared" si="27"/>
        <v>1</v>
      </c>
      <c r="T41" s="4">
        <f t="shared" si="28"/>
        <v>1</v>
      </c>
      <c r="U41" s="5">
        <f t="shared" si="29"/>
        <v>0</v>
      </c>
      <c r="V41" s="5">
        <f t="shared" si="30"/>
        <v>1</v>
      </c>
      <c r="W41" s="6">
        <f t="shared" si="31"/>
        <v>0</v>
      </c>
      <c r="X41"/>
    </row>
    <row r="42" spans="3:24" ht="12.75">
      <c r="C42" s="4">
        <f>VLOOKUP(C21,'Tabel (1)'!$A$1:$G$64,3,FALSE)</f>
        <v>1</v>
      </c>
      <c r="D42" s="5">
        <f>VLOOKUP(D21,'Tabel (1)'!$A$1:$G$64,3,FALSE)</f>
        <v>0</v>
      </c>
      <c r="E42" s="5">
        <f>VLOOKUP(E21,'Tabel (1)'!$A$1:$G$64,3,FALSE)</f>
        <v>1</v>
      </c>
      <c r="F42" s="6">
        <f>VLOOKUP(F21,'Tabel (1)'!$A$1:$G$64,3,FALSE)</f>
        <v>0</v>
      </c>
      <c r="G42" s="4">
        <f>VLOOKUP(G21,'Tabel (1)'!$A$1:$G$64,3,FALSE)</f>
        <v>0</v>
      </c>
      <c r="H42" s="5">
        <f>VLOOKUP(H21,'Tabel (1)'!$A$1:$G$64,3,FALSE)</f>
        <v>1</v>
      </c>
      <c r="I42" s="5">
        <f>VLOOKUP(I21,'Tabel (1)'!$A$1:$G$64,3,FALSE)</f>
        <v>0</v>
      </c>
      <c r="J42" s="6">
        <f>VLOOKUP(J21,'Tabel (1)'!$A$1:$G$64,3,FALSE)</f>
        <v>1</v>
      </c>
      <c r="P42" s="4">
        <f t="shared" si="32"/>
        <v>0</v>
      </c>
      <c r="Q42" s="5">
        <f t="shared" si="25"/>
        <v>1</v>
      </c>
      <c r="R42" s="5">
        <f t="shared" si="26"/>
        <v>0</v>
      </c>
      <c r="S42" s="6">
        <f t="shared" si="27"/>
        <v>1</v>
      </c>
      <c r="T42" s="4">
        <f t="shared" si="28"/>
        <v>1</v>
      </c>
      <c r="U42" s="5">
        <f t="shared" si="29"/>
        <v>0</v>
      </c>
      <c r="V42" s="5">
        <f t="shared" si="30"/>
        <v>1</v>
      </c>
      <c r="W42" s="6">
        <f t="shared" si="31"/>
        <v>0</v>
      </c>
      <c r="X42"/>
    </row>
    <row r="43" spans="3:24" ht="13.5" thickBot="1">
      <c r="C43" s="7">
        <f>VLOOKUP(C22,'Tabel (1)'!$A$1:$G$64,3,FALSE)</f>
        <v>0</v>
      </c>
      <c r="D43" s="8">
        <f>VLOOKUP(D22,'Tabel (1)'!$A$1:$G$64,3,FALSE)</f>
        <v>1</v>
      </c>
      <c r="E43" s="8">
        <f>VLOOKUP(E22,'Tabel (1)'!$A$1:$G$64,3,FALSE)</f>
        <v>0</v>
      </c>
      <c r="F43" s="9">
        <f>VLOOKUP(F22,'Tabel (1)'!$A$1:$G$64,3,FALSE)</f>
        <v>1</v>
      </c>
      <c r="G43" s="7">
        <f>VLOOKUP(G22,'Tabel (1)'!$A$1:$G$64,3,FALSE)</f>
        <v>1</v>
      </c>
      <c r="H43" s="8">
        <f>VLOOKUP(H22,'Tabel (1)'!$A$1:$G$64,3,FALSE)</f>
        <v>0</v>
      </c>
      <c r="I43" s="8">
        <f>VLOOKUP(I22,'Tabel (1)'!$A$1:$G$64,3,FALSE)</f>
        <v>1</v>
      </c>
      <c r="J43" s="9">
        <f>VLOOKUP(J22,'Tabel (1)'!$A$1:$G$64,3,FALSE)</f>
        <v>0</v>
      </c>
      <c r="P43" s="7">
        <f t="shared" si="32"/>
        <v>1</v>
      </c>
      <c r="Q43" s="8">
        <f t="shared" si="25"/>
        <v>0</v>
      </c>
      <c r="R43" s="8">
        <f t="shared" si="26"/>
        <v>1</v>
      </c>
      <c r="S43" s="9">
        <f t="shared" si="27"/>
        <v>0</v>
      </c>
      <c r="T43" s="7">
        <f t="shared" si="28"/>
        <v>0</v>
      </c>
      <c r="U43" s="8">
        <f t="shared" si="29"/>
        <v>1</v>
      </c>
      <c r="V43" s="8">
        <f t="shared" si="30"/>
        <v>0</v>
      </c>
      <c r="W43" s="9">
        <f t="shared" si="31"/>
        <v>1</v>
      </c>
      <c r="X43"/>
    </row>
    <row r="44" spans="16:24" ht="12.75">
      <c r="P44"/>
      <c r="Q44"/>
      <c r="R44"/>
      <c r="S44"/>
      <c r="T44"/>
      <c r="U44"/>
      <c r="V44"/>
      <c r="W44"/>
      <c r="X44"/>
    </row>
    <row r="45" spans="16:24" ht="13.5" thickBot="1">
      <c r="P45"/>
      <c r="Q45"/>
      <c r="R45"/>
      <c r="S45"/>
      <c r="T45"/>
      <c r="U45"/>
      <c r="V45"/>
      <c r="W45"/>
      <c r="X45"/>
    </row>
    <row r="46" spans="3:24" ht="12.75">
      <c r="C46" s="1">
        <f>VLOOKUP(C15,'Tabel (1)'!$A$1:$G$64,4,FALSE)</f>
        <v>0</v>
      </c>
      <c r="D46" s="2">
        <f>VLOOKUP(D15,'Tabel (1)'!$A$1:$G$64,4,FALSE)</f>
        <v>1</v>
      </c>
      <c r="E46" s="2">
        <f>VLOOKUP(E15,'Tabel (1)'!$A$1:$G$64,4,FALSE)</f>
        <v>1</v>
      </c>
      <c r="F46" s="3">
        <f>VLOOKUP(F15,'Tabel (1)'!$A$1:$G$64,4,FALSE)</f>
        <v>0</v>
      </c>
      <c r="G46" s="1">
        <f>VLOOKUP(G15,'Tabel (1)'!$A$1:$G$64,4,FALSE)</f>
        <v>1</v>
      </c>
      <c r="H46" s="2">
        <f>VLOOKUP(H15,'Tabel (1)'!$A$1:$G$64,4,FALSE)</f>
        <v>0</v>
      </c>
      <c r="I46" s="2">
        <f>VLOOKUP(I15,'Tabel (1)'!$A$1:$G$64,4,FALSE)</f>
        <v>0</v>
      </c>
      <c r="J46" s="3">
        <f>VLOOKUP(J15,'Tabel (1)'!$A$1:$G$64,4,FALSE)</f>
        <v>1</v>
      </c>
      <c r="P46" s="1">
        <f>IF(C46=0,1,0)</f>
        <v>1</v>
      </c>
      <c r="Q46" s="2">
        <f aca="true" t="shared" si="33" ref="Q46:Q53">IF(D46=0,1,0)</f>
        <v>0</v>
      </c>
      <c r="R46" s="2">
        <f aca="true" t="shared" si="34" ref="R46:R53">IF(E46=0,1,0)</f>
        <v>0</v>
      </c>
      <c r="S46" s="3">
        <f aca="true" t="shared" si="35" ref="S46:S53">IF(F46=0,1,0)</f>
        <v>1</v>
      </c>
      <c r="T46" s="1">
        <f aca="true" t="shared" si="36" ref="T46:T53">IF(G46=0,1,0)</f>
        <v>0</v>
      </c>
      <c r="U46" s="2">
        <f aca="true" t="shared" si="37" ref="U46:U53">IF(H46=0,1,0)</f>
        <v>1</v>
      </c>
      <c r="V46" s="2">
        <f aca="true" t="shared" si="38" ref="V46:V53">IF(I46=0,1,0)</f>
        <v>1</v>
      </c>
      <c r="W46" s="3">
        <f aca="true" t="shared" si="39" ref="W46:W53">IF(J46=0,1,0)</f>
        <v>0</v>
      </c>
      <c r="X46"/>
    </row>
    <row r="47" spans="3:24" ht="12.75">
      <c r="C47" s="4">
        <f>VLOOKUP(C16,'Tabel (1)'!$A$1:$G$64,4,FALSE)</f>
        <v>0</v>
      </c>
      <c r="D47" s="5">
        <f>VLOOKUP(D16,'Tabel (1)'!$A$1:$G$64,4,FALSE)</f>
        <v>1</v>
      </c>
      <c r="E47" s="5">
        <f>VLOOKUP(E16,'Tabel (1)'!$A$1:$G$64,4,FALSE)</f>
        <v>1</v>
      </c>
      <c r="F47" s="6">
        <f>VLOOKUP(F16,'Tabel (1)'!$A$1:$G$64,4,FALSE)</f>
        <v>0</v>
      </c>
      <c r="G47" s="4">
        <f>VLOOKUP(G16,'Tabel (1)'!$A$1:$G$64,4,FALSE)</f>
        <v>1</v>
      </c>
      <c r="H47" s="5">
        <f>VLOOKUP(H16,'Tabel (1)'!$A$1:$G$64,4,FALSE)</f>
        <v>0</v>
      </c>
      <c r="I47" s="5">
        <f>VLOOKUP(I16,'Tabel (1)'!$A$1:$G$64,4,FALSE)</f>
        <v>0</v>
      </c>
      <c r="J47" s="6">
        <f>VLOOKUP(J16,'Tabel (1)'!$A$1:$G$64,4,FALSE)</f>
        <v>1</v>
      </c>
      <c r="P47" s="4">
        <f aca="true" t="shared" si="40" ref="P47:P53">IF(C47=0,1,0)</f>
        <v>1</v>
      </c>
      <c r="Q47" s="5">
        <f t="shared" si="33"/>
        <v>0</v>
      </c>
      <c r="R47" s="5">
        <f t="shared" si="34"/>
        <v>0</v>
      </c>
      <c r="S47" s="6">
        <f t="shared" si="35"/>
        <v>1</v>
      </c>
      <c r="T47" s="4">
        <f t="shared" si="36"/>
        <v>0</v>
      </c>
      <c r="U47" s="5">
        <f t="shared" si="37"/>
        <v>1</v>
      </c>
      <c r="V47" s="5">
        <f t="shared" si="38"/>
        <v>1</v>
      </c>
      <c r="W47" s="6">
        <f t="shared" si="39"/>
        <v>0</v>
      </c>
      <c r="X47"/>
    </row>
    <row r="48" spans="3:24" ht="12.75">
      <c r="C48" s="4">
        <f>VLOOKUP(C17,'Tabel (1)'!$A$1:$G$64,4,FALSE)</f>
        <v>1</v>
      </c>
      <c r="D48" s="5">
        <f>VLOOKUP(D17,'Tabel (1)'!$A$1:$G$64,4,FALSE)</f>
        <v>0</v>
      </c>
      <c r="E48" s="5">
        <f>VLOOKUP(E17,'Tabel (1)'!$A$1:$G$64,4,FALSE)</f>
        <v>0</v>
      </c>
      <c r="F48" s="6">
        <f>VLOOKUP(F17,'Tabel (1)'!$A$1:$G$64,4,FALSE)</f>
        <v>1</v>
      </c>
      <c r="G48" s="4">
        <f>VLOOKUP(G17,'Tabel (1)'!$A$1:$G$64,4,FALSE)</f>
        <v>0</v>
      </c>
      <c r="H48" s="5">
        <f>VLOOKUP(H17,'Tabel (1)'!$A$1:$G$64,4,FALSE)</f>
        <v>1</v>
      </c>
      <c r="I48" s="5">
        <f>VLOOKUP(I17,'Tabel (1)'!$A$1:$G$64,4,FALSE)</f>
        <v>1</v>
      </c>
      <c r="J48" s="6">
        <f>VLOOKUP(J17,'Tabel (1)'!$A$1:$G$64,4,FALSE)</f>
        <v>0</v>
      </c>
      <c r="P48" s="4">
        <f t="shared" si="40"/>
        <v>0</v>
      </c>
      <c r="Q48" s="5">
        <f t="shared" si="33"/>
        <v>1</v>
      </c>
      <c r="R48" s="5">
        <f t="shared" si="34"/>
        <v>1</v>
      </c>
      <c r="S48" s="6">
        <f t="shared" si="35"/>
        <v>0</v>
      </c>
      <c r="T48" s="4">
        <f t="shared" si="36"/>
        <v>1</v>
      </c>
      <c r="U48" s="5">
        <f t="shared" si="37"/>
        <v>0</v>
      </c>
      <c r="V48" s="5">
        <f t="shared" si="38"/>
        <v>0</v>
      </c>
      <c r="W48" s="6">
        <f t="shared" si="39"/>
        <v>1</v>
      </c>
      <c r="X48"/>
    </row>
    <row r="49" spans="3:24" ht="13.5" thickBot="1">
      <c r="C49" s="7">
        <f>VLOOKUP(C18,'Tabel (1)'!$A$1:$G$64,4,FALSE)</f>
        <v>1</v>
      </c>
      <c r="D49" s="8">
        <f>VLOOKUP(D18,'Tabel (1)'!$A$1:$G$64,4,FALSE)</f>
        <v>0</v>
      </c>
      <c r="E49" s="8">
        <f>VLOOKUP(E18,'Tabel (1)'!$A$1:$G$64,4,FALSE)</f>
        <v>0</v>
      </c>
      <c r="F49" s="9">
        <f>VLOOKUP(F18,'Tabel (1)'!$A$1:$G$64,4,FALSE)</f>
        <v>1</v>
      </c>
      <c r="G49" s="7">
        <f>VLOOKUP(G18,'Tabel (1)'!$A$1:$G$64,4,FALSE)</f>
        <v>0</v>
      </c>
      <c r="H49" s="8">
        <f>VLOOKUP(H18,'Tabel (1)'!$A$1:$G$64,4,FALSE)</f>
        <v>1</v>
      </c>
      <c r="I49" s="8">
        <f>VLOOKUP(I18,'Tabel (1)'!$A$1:$G$64,4,FALSE)</f>
        <v>1</v>
      </c>
      <c r="J49" s="9">
        <f>VLOOKUP(J18,'Tabel (1)'!$A$1:$G$64,4,FALSE)</f>
        <v>0</v>
      </c>
      <c r="P49" s="7">
        <f t="shared" si="40"/>
        <v>0</v>
      </c>
      <c r="Q49" s="8">
        <f t="shared" si="33"/>
        <v>1</v>
      </c>
      <c r="R49" s="8">
        <f t="shared" si="34"/>
        <v>1</v>
      </c>
      <c r="S49" s="9">
        <f t="shared" si="35"/>
        <v>0</v>
      </c>
      <c r="T49" s="7">
        <f t="shared" si="36"/>
        <v>1</v>
      </c>
      <c r="U49" s="8">
        <f t="shared" si="37"/>
        <v>0</v>
      </c>
      <c r="V49" s="8">
        <f t="shared" si="38"/>
        <v>0</v>
      </c>
      <c r="W49" s="9">
        <f t="shared" si="39"/>
        <v>1</v>
      </c>
      <c r="X49"/>
    </row>
    <row r="50" spans="3:24" ht="12.75">
      <c r="C50" s="1">
        <f>VLOOKUP(C19,'Tabel (1)'!$A$1:$G$64,4,FALSE)</f>
        <v>1</v>
      </c>
      <c r="D50" s="2">
        <f>VLOOKUP(D19,'Tabel (1)'!$A$1:$G$64,4,FALSE)</f>
        <v>0</v>
      </c>
      <c r="E50" s="2">
        <f>VLOOKUP(E19,'Tabel (1)'!$A$1:$G$64,4,FALSE)</f>
        <v>0</v>
      </c>
      <c r="F50" s="3">
        <f>VLOOKUP(F19,'Tabel (1)'!$A$1:$G$64,4,FALSE)</f>
        <v>1</v>
      </c>
      <c r="G50" s="1">
        <f>VLOOKUP(G19,'Tabel (1)'!$A$1:$G$64,4,FALSE)</f>
        <v>0</v>
      </c>
      <c r="H50" s="2">
        <f>VLOOKUP(H19,'Tabel (1)'!$A$1:$G$64,4,FALSE)</f>
        <v>1</v>
      </c>
      <c r="I50" s="2">
        <f>VLOOKUP(I19,'Tabel (1)'!$A$1:$G$64,4,FALSE)</f>
        <v>1</v>
      </c>
      <c r="J50" s="3">
        <f>VLOOKUP(J19,'Tabel (1)'!$A$1:$G$64,4,FALSE)</f>
        <v>0</v>
      </c>
      <c r="P50" s="1">
        <f t="shared" si="40"/>
        <v>0</v>
      </c>
      <c r="Q50" s="2">
        <f t="shared" si="33"/>
        <v>1</v>
      </c>
      <c r="R50" s="2">
        <f t="shared" si="34"/>
        <v>1</v>
      </c>
      <c r="S50" s="3">
        <f t="shared" si="35"/>
        <v>0</v>
      </c>
      <c r="T50" s="1">
        <f t="shared" si="36"/>
        <v>1</v>
      </c>
      <c r="U50" s="2">
        <f t="shared" si="37"/>
        <v>0</v>
      </c>
      <c r="V50" s="2">
        <f t="shared" si="38"/>
        <v>0</v>
      </c>
      <c r="W50" s="3">
        <f t="shared" si="39"/>
        <v>1</v>
      </c>
      <c r="X50"/>
    </row>
    <row r="51" spans="3:24" ht="12.75">
      <c r="C51" s="4">
        <f>VLOOKUP(C20,'Tabel (1)'!$A$1:$G$64,4,FALSE)</f>
        <v>1</v>
      </c>
      <c r="D51" s="5">
        <f>VLOOKUP(D20,'Tabel (1)'!$A$1:$G$64,4,FALSE)</f>
        <v>0</v>
      </c>
      <c r="E51" s="5">
        <f>VLOOKUP(E20,'Tabel (1)'!$A$1:$G$64,4,FALSE)</f>
        <v>0</v>
      </c>
      <c r="F51" s="6">
        <f>VLOOKUP(F20,'Tabel (1)'!$A$1:$G$64,4,FALSE)</f>
        <v>1</v>
      </c>
      <c r="G51" s="4">
        <f>VLOOKUP(G20,'Tabel (1)'!$A$1:$G$64,4,FALSE)</f>
        <v>0</v>
      </c>
      <c r="H51" s="5">
        <f>VLOOKUP(H20,'Tabel (1)'!$A$1:$G$64,4,FALSE)</f>
        <v>1</v>
      </c>
      <c r="I51" s="5">
        <f>VLOOKUP(I20,'Tabel (1)'!$A$1:$G$64,4,FALSE)</f>
        <v>1</v>
      </c>
      <c r="J51" s="6">
        <f>VLOOKUP(J20,'Tabel (1)'!$A$1:$G$64,4,FALSE)</f>
        <v>0</v>
      </c>
      <c r="P51" s="4">
        <f t="shared" si="40"/>
        <v>0</v>
      </c>
      <c r="Q51" s="5">
        <f t="shared" si="33"/>
        <v>1</v>
      </c>
      <c r="R51" s="5">
        <f t="shared" si="34"/>
        <v>1</v>
      </c>
      <c r="S51" s="6">
        <f t="shared" si="35"/>
        <v>0</v>
      </c>
      <c r="T51" s="4">
        <f t="shared" si="36"/>
        <v>1</v>
      </c>
      <c r="U51" s="5">
        <f t="shared" si="37"/>
        <v>0</v>
      </c>
      <c r="V51" s="5">
        <f t="shared" si="38"/>
        <v>0</v>
      </c>
      <c r="W51" s="6">
        <f t="shared" si="39"/>
        <v>1</v>
      </c>
      <c r="X51"/>
    </row>
    <row r="52" spans="3:24" ht="12.75">
      <c r="C52" s="4">
        <f>VLOOKUP(C21,'Tabel (1)'!$A$1:$G$64,4,FALSE)</f>
        <v>0</v>
      </c>
      <c r="D52" s="5">
        <f>VLOOKUP(D21,'Tabel (1)'!$A$1:$G$64,4,FALSE)</f>
        <v>1</v>
      </c>
      <c r="E52" s="5">
        <f>VLOOKUP(E21,'Tabel (1)'!$A$1:$G$64,4,FALSE)</f>
        <v>1</v>
      </c>
      <c r="F52" s="6">
        <f>VLOOKUP(F21,'Tabel (1)'!$A$1:$G$64,4,FALSE)</f>
        <v>0</v>
      </c>
      <c r="G52" s="4">
        <f>VLOOKUP(G21,'Tabel (1)'!$A$1:$G$64,4,FALSE)</f>
        <v>1</v>
      </c>
      <c r="H52" s="5">
        <f>VLOOKUP(H21,'Tabel (1)'!$A$1:$G$64,4,FALSE)</f>
        <v>0</v>
      </c>
      <c r="I52" s="5">
        <f>VLOOKUP(I21,'Tabel (1)'!$A$1:$G$64,4,FALSE)</f>
        <v>0</v>
      </c>
      <c r="J52" s="6">
        <f>VLOOKUP(J21,'Tabel (1)'!$A$1:$G$64,4,FALSE)</f>
        <v>1</v>
      </c>
      <c r="P52" s="4">
        <f t="shared" si="40"/>
        <v>1</v>
      </c>
      <c r="Q52" s="5">
        <f t="shared" si="33"/>
        <v>0</v>
      </c>
      <c r="R52" s="5">
        <f t="shared" si="34"/>
        <v>0</v>
      </c>
      <c r="S52" s="6">
        <f t="shared" si="35"/>
        <v>1</v>
      </c>
      <c r="T52" s="4">
        <f t="shared" si="36"/>
        <v>0</v>
      </c>
      <c r="U52" s="5">
        <f t="shared" si="37"/>
        <v>1</v>
      </c>
      <c r="V52" s="5">
        <f t="shared" si="38"/>
        <v>1</v>
      </c>
      <c r="W52" s="6">
        <f t="shared" si="39"/>
        <v>0</v>
      </c>
      <c r="X52"/>
    </row>
    <row r="53" spans="3:24" ht="13.5" thickBot="1">
      <c r="C53" s="7">
        <f>VLOOKUP(C22,'Tabel (1)'!$A$1:$G$64,4,FALSE)</f>
        <v>0</v>
      </c>
      <c r="D53" s="8">
        <f>VLOOKUP(D22,'Tabel (1)'!$A$1:$G$64,4,FALSE)</f>
        <v>1</v>
      </c>
      <c r="E53" s="8">
        <f>VLOOKUP(E22,'Tabel (1)'!$A$1:$G$64,4,FALSE)</f>
        <v>1</v>
      </c>
      <c r="F53" s="9">
        <f>VLOOKUP(F22,'Tabel (1)'!$A$1:$G$64,4,FALSE)</f>
        <v>0</v>
      </c>
      <c r="G53" s="7">
        <f>VLOOKUP(G22,'Tabel (1)'!$A$1:$G$64,4,FALSE)</f>
        <v>1</v>
      </c>
      <c r="H53" s="8">
        <f>VLOOKUP(H22,'Tabel (1)'!$A$1:$G$64,4,FALSE)</f>
        <v>0</v>
      </c>
      <c r="I53" s="8">
        <f>VLOOKUP(I22,'Tabel (1)'!$A$1:$G$64,4,FALSE)</f>
        <v>0</v>
      </c>
      <c r="J53" s="9">
        <f>VLOOKUP(J22,'Tabel (1)'!$A$1:$G$64,4,FALSE)</f>
        <v>1</v>
      </c>
      <c r="P53" s="7">
        <f t="shared" si="40"/>
        <v>1</v>
      </c>
      <c r="Q53" s="8">
        <f t="shared" si="33"/>
        <v>0</v>
      </c>
      <c r="R53" s="8">
        <f t="shared" si="34"/>
        <v>0</v>
      </c>
      <c r="S53" s="9">
        <f t="shared" si="35"/>
        <v>1</v>
      </c>
      <c r="T53" s="7">
        <f t="shared" si="36"/>
        <v>0</v>
      </c>
      <c r="U53" s="8">
        <f t="shared" si="37"/>
        <v>1</v>
      </c>
      <c r="V53" s="8">
        <f t="shared" si="38"/>
        <v>1</v>
      </c>
      <c r="W53" s="9">
        <f t="shared" si="39"/>
        <v>0</v>
      </c>
      <c r="X53"/>
    </row>
    <row r="54" spans="16:24" ht="12.75">
      <c r="P54"/>
      <c r="Q54"/>
      <c r="R54"/>
      <c r="S54"/>
      <c r="T54"/>
      <c r="U54"/>
      <c r="V54"/>
      <c r="W54"/>
      <c r="X54"/>
    </row>
    <row r="55" spans="16:24" ht="13.5" thickBot="1">
      <c r="P55"/>
      <c r="Q55"/>
      <c r="R55"/>
      <c r="S55"/>
      <c r="T55"/>
      <c r="U55"/>
      <c r="V55"/>
      <c r="W55"/>
      <c r="X55"/>
    </row>
    <row r="56" spans="3:24" ht="12.75">
      <c r="C56" s="1">
        <f>VLOOKUP(C15,'Tabel (1)'!$A$1:$G$64,5,FALSE)</f>
        <v>0</v>
      </c>
      <c r="D56" s="2">
        <f>VLOOKUP(D15,'Tabel (1)'!$A$1:$G$64,5,FALSE)</f>
        <v>0</v>
      </c>
      <c r="E56" s="2">
        <f>VLOOKUP(E15,'Tabel (1)'!$A$1:$G$64,5,FALSE)</f>
        <v>0</v>
      </c>
      <c r="F56" s="3">
        <f>VLOOKUP(F15,'Tabel (1)'!$A$1:$G$64,5,FALSE)</f>
        <v>0</v>
      </c>
      <c r="G56" s="1">
        <f>VLOOKUP(G15,'Tabel (1)'!$A$1:$G$64,5,FALSE)</f>
        <v>1</v>
      </c>
      <c r="H56" s="2">
        <f>VLOOKUP(H15,'Tabel (1)'!$A$1:$G$64,5,FALSE)</f>
        <v>1</v>
      </c>
      <c r="I56" s="2">
        <f>VLOOKUP(I15,'Tabel (1)'!$A$1:$G$64,5,FALSE)</f>
        <v>1</v>
      </c>
      <c r="J56" s="3">
        <f>VLOOKUP(J15,'Tabel (1)'!$A$1:$G$64,5,FALSE)</f>
        <v>1</v>
      </c>
      <c r="P56" s="1">
        <f>IF(C56=0,1,0)</f>
        <v>1</v>
      </c>
      <c r="Q56" s="2">
        <f aca="true" t="shared" si="41" ref="Q56:Q63">IF(D56=0,1,0)</f>
        <v>1</v>
      </c>
      <c r="R56" s="2">
        <f aca="true" t="shared" si="42" ref="R56:R63">IF(E56=0,1,0)</f>
        <v>1</v>
      </c>
      <c r="S56" s="3">
        <f aca="true" t="shared" si="43" ref="S56:S63">IF(F56=0,1,0)</f>
        <v>1</v>
      </c>
      <c r="T56" s="1">
        <f aca="true" t="shared" si="44" ref="T56:T63">IF(G56=0,1,0)</f>
        <v>0</v>
      </c>
      <c r="U56" s="2">
        <f aca="true" t="shared" si="45" ref="U56:U63">IF(H56=0,1,0)</f>
        <v>0</v>
      </c>
      <c r="V56" s="2">
        <f aca="true" t="shared" si="46" ref="V56:V63">IF(I56=0,1,0)</f>
        <v>0</v>
      </c>
      <c r="W56" s="3">
        <f aca="true" t="shared" si="47" ref="W56:W63">IF(J56=0,1,0)</f>
        <v>0</v>
      </c>
      <c r="X56"/>
    </row>
    <row r="57" spans="3:24" ht="12.75">
      <c r="C57" s="4">
        <f>VLOOKUP(C16,'Tabel (1)'!$A$1:$G$64,5,FALSE)</f>
        <v>0</v>
      </c>
      <c r="D57" s="5">
        <f>VLOOKUP(D16,'Tabel (1)'!$A$1:$G$64,5,FALSE)</f>
        <v>0</v>
      </c>
      <c r="E57" s="5">
        <f>VLOOKUP(E16,'Tabel (1)'!$A$1:$G$64,5,FALSE)</f>
        <v>0</v>
      </c>
      <c r="F57" s="6">
        <f>VLOOKUP(F16,'Tabel (1)'!$A$1:$G$64,5,FALSE)</f>
        <v>0</v>
      </c>
      <c r="G57" s="4">
        <f>VLOOKUP(G16,'Tabel (1)'!$A$1:$G$64,5,FALSE)</f>
        <v>1</v>
      </c>
      <c r="H57" s="5">
        <f>VLOOKUP(H16,'Tabel (1)'!$A$1:$G$64,5,FALSE)</f>
        <v>1</v>
      </c>
      <c r="I57" s="5">
        <f>VLOOKUP(I16,'Tabel (1)'!$A$1:$G$64,5,FALSE)</f>
        <v>1</v>
      </c>
      <c r="J57" s="6">
        <f>VLOOKUP(J16,'Tabel (1)'!$A$1:$G$64,5,FALSE)</f>
        <v>1</v>
      </c>
      <c r="P57" s="4">
        <f aca="true" t="shared" si="48" ref="P57:P63">IF(C57=0,1,0)</f>
        <v>1</v>
      </c>
      <c r="Q57" s="5">
        <f t="shared" si="41"/>
        <v>1</v>
      </c>
      <c r="R57" s="5">
        <f t="shared" si="42"/>
        <v>1</v>
      </c>
      <c r="S57" s="6">
        <f t="shared" si="43"/>
        <v>1</v>
      </c>
      <c r="T57" s="4">
        <f t="shared" si="44"/>
        <v>0</v>
      </c>
      <c r="U57" s="5">
        <f t="shared" si="45"/>
        <v>0</v>
      </c>
      <c r="V57" s="5">
        <f t="shared" si="46"/>
        <v>0</v>
      </c>
      <c r="W57" s="6">
        <f t="shared" si="47"/>
        <v>0</v>
      </c>
      <c r="X57"/>
    </row>
    <row r="58" spans="3:24" ht="12.75">
      <c r="C58" s="4">
        <f>VLOOKUP(C17,'Tabel (1)'!$A$1:$G$64,5,FALSE)</f>
        <v>1</v>
      </c>
      <c r="D58" s="5">
        <f>VLOOKUP(D17,'Tabel (1)'!$A$1:$G$64,5,FALSE)</f>
        <v>1</v>
      </c>
      <c r="E58" s="5">
        <f>VLOOKUP(E17,'Tabel (1)'!$A$1:$G$64,5,FALSE)</f>
        <v>1</v>
      </c>
      <c r="F58" s="6">
        <f>VLOOKUP(F17,'Tabel (1)'!$A$1:$G$64,5,FALSE)</f>
        <v>1</v>
      </c>
      <c r="G58" s="4">
        <f>VLOOKUP(G17,'Tabel (1)'!$A$1:$G$64,5,FALSE)</f>
        <v>0</v>
      </c>
      <c r="H58" s="5">
        <f>VLOOKUP(H17,'Tabel (1)'!$A$1:$G$64,5,FALSE)</f>
        <v>0</v>
      </c>
      <c r="I58" s="5">
        <f>VLOOKUP(I17,'Tabel (1)'!$A$1:$G$64,5,FALSE)</f>
        <v>0</v>
      </c>
      <c r="J58" s="6">
        <f>VLOOKUP(J17,'Tabel (1)'!$A$1:$G$64,5,FALSE)</f>
        <v>0</v>
      </c>
      <c r="P58" s="4">
        <f t="shared" si="48"/>
        <v>0</v>
      </c>
      <c r="Q58" s="5">
        <f t="shared" si="41"/>
        <v>0</v>
      </c>
      <c r="R58" s="5">
        <f t="shared" si="42"/>
        <v>0</v>
      </c>
      <c r="S58" s="6">
        <f t="shared" si="43"/>
        <v>0</v>
      </c>
      <c r="T58" s="4">
        <f t="shared" si="44"/>
        <v>1</v>
      </c>
      <c r="U58" s="5">
        <f t="shared" si="45"/>
        <v>1</v>
      </c>
      <c r="V58" s="5">
        <f t="shared" si="46"/>
        <v>1</v>
      </c>
      <c r="W58" s="6">
        <f t="shared" si="47"/>
        <v>1</v>
      </c>
      <c r="X58"/>
    </row>
    <row r="59" spans="3:24" ht="13.5" thickBot="1">
      <c r="C59" s="7">
        <f>VLOOKUP(C18,'Tabel (1)'!$A$1:$G$64,5,FALSE)</f>
        <v>1</v>
      </c>
      <c r="D59" s="8">
        <f>VLOOKUP(D18,'Tabel (1)'!$A$1:$G$64,5,FALSE)</f>
        <v>1</v>
      </c>
      <c r="E59" s="8">
        <f>VLOOKUP(E18,'Tabel (1)'!$A$1:$G$64,5,FALSE)</f>
        <v>1</v>
      </c>
      <c r="F59" s="9">
        <f>VLOOKUP(F18,'Tabel (1)'!$A$1:$G$64,5,FALSE)</f>
        <v>1</v>
      </c>
      <c r="G59" s="7">
        <f>VLOOKUP(G18,'Tabel (1)'!$A$1:$G$64,5,FALSE)</f>
        <v>0</v>
      </c>
      <c r="H59" s="8">
        <f>VLOOKUP(H18,'Tabel (1)'!$A$1:$G$64,5,FALSE)</f>
        <v>0</v>
      </c>
      <c r="I59" s="8">
        <f>VLOOKUP(I18,'Tabel (1)'!$A$1:$G$64,5,FALSE)</f>
        <v>0</v>
      </c>
      <c r="J59" s="9">
        <f>VLOOKUP(J18,'Tabel (1)'!$A$1:$G$64,5,FALSE)</f>
        <v>0</v>
      </c>
      <c r="P59" s="7">
        <f t="shared" si="48"/>
        <v>0</v>
      </c>
      <c r="Q59" s="8">
        <f t="shared" si="41"/>
        <v>0</v>
      </c>
      <c r="R59" s="8">
        <f t="shared" si="42"/>
        <v>0</v>
      </c>
      <c r="S59" s="9">
        <f t="shared" si="43"/>
        <v>0</v>
      </c>
      <c r="T59" s="7">
        <f t="shared" si="44"/>
        <v>1</v>
      </c>
      <c r="U59" s="8">
        <f t="shared" si="45"/>
        <v>1</v>
      </c>
      <c r="V59" s="8">
        <f t="shared" si="46"/>
        <v>1</v>
      </c>
      <c r="W59" s="9">
        <f t="shared" si="47"/>
        <v>1</v>
      </c>
      <c r="X59"/>
    </row>
    <row r="60" spans="3:24" ht="12.75">
      <c r="C60" s="1">
        <f>VLOOKUP(C19,'Tabel (1)'!$A$1:$G$64,5,FALSE)</f>
        <v>0</v>
      </c>
      <c r="D60" s="2">
        <f>VLOOKUP(D19,'Tabel (1)'!$A$1:$G$64,5,FALSE)</f>
        <v>0</v>
      </c>
      <c r="E60" s="2">
        <f>VLOOKUP(E19,'Tabel (1)'!$A$1:$G$64,5,FALSE)</f>
        <v>0</v>
      </c>
      <c r="F60" s="3">
        <f>VLOOKUP(F19,'Tabel (1)'!$A$1:$G$64,5,FALSE)</f>
        <v>0</v>
      </c>
      <c r="G60" s="1">
        <f>VLOOKUP(G19,'Tabel (1)'!$A$1:$G$64,5,FALSE)</f>
        <v>1</v>
      </c>
      <c r="H60" s="2">
        <f>VLOOKUP(H19,'Tabel (1)'!$A$1:$G$64,5,FALSE)</f>
        <v>1</v>
      </c>
      <c r="I60" s="2">
        <f>VLOOKUP(I19,'Tabel (1)'!$A$1:$G$64,5,FALSE)</f>
        <v>1</v>
      </c>
      <c r="J60" s="3">
        <f>VLOOKUP(J19,'Tabel (1)'!$A$1:$G$64,5,FALSE)</f>
        <v>1</v>
      </c>
      <c r="P60" s="1">
        <f t="shared" si="48"/>
        <v>1</v>
      </c>
      <c r="Q60" s="2">
        <f t="shared" si="41"/>
        <v>1</v>
      </c>
      <c r="R60" s="2">
        <f t="shared" si="42"/>
        <v>1</v>
      </c>
      <c r="S60" s="3">
        <f t="shared" si="43"/>
        <v>1</v>
      </c>
      <c r="T60" s="1">
        <f t="shared" si="44"/>
        <v>0</v>
      </c>
      <c r="U60" s="2">
        <f t="shared" si="45"/>
        <v>0</v>
      </c>
      <c r="V60" s="2">
        <f t="shared" si="46"/>
        <v>0</v>
      </c>
      <c r="W60" s="3">
        <f t="shared" si="47"/>
        <v>0</v>
      </c>
      <c r="X60"/>
    </row>
    <row r="61" spans="3:24" ht="12.75">
      <c r="C61" s="4">
        <f>VLOOKUP(C20,'Tabel (1)'!$A$1:$G$64,5,FALSE)</f>
        <v>0</v>
      </c>
      <c r="D61" s="5">
        <f>VLOOKUP(D20,'Tabel (1)'!$A$1:$G$64,5,FALSE)</f>
        <v>0</v>
      </c>
      <c r="E61" s="5">
        <f>VLOOKUP(E20,'Tabel (1)'!$A$1:$G$64,5,FALSE)</f>
        <v>0</v>
      </c>
      <c r="F61" s="6">
        <f>VLOOKUP(F20,'Tabel (1)'!$A$1:$G$64,5,FALSE)</f>
        <v>0</v>
      </c>
      <c r="G61" s="4">
        <f>VLOOKUP(G20,'Tabel (1)'!$A$1:$G$64,5,FALSE)</f>
        <v>1</v>
      </c>
      <c r="H61" s="5">
        <f>VLOOKUP(H20,'Tabel (1)'!$A$1:$G$64,5,FALSE)</f>
        <v>1</v>
      </c>
      <c r="I61" s="5">
        <f>VLOOKUP(I20,'Tabel (1)'!$A$1:$G$64,5,FALSE)</f>
        <v>1</v>
      </c>
      <c r="J61" s="6">
        <f>VLOOKUP(J20,'Tabel (1)'!$A$1:$G$64,5,FALSE)</f>
        <v>1</v>
      </c>
      <c r="P61" s="4">
        <f t="shared" si="48"/>
        <v>1</v>
      </c>
      <c r="Q61" s="5">
        <f t="shared" si="41"/>
        <v>1</v>
      </c>
      <c r="R61" s="5">
        <f t="shared" si="42"/>
        <v>1</v>
      </c>
      <c r="S61" s="6">
        <f t="shared" si="43"/>
        <v>1</v>
      </c>
      <c r="T61" s="4">
        <f t="shared" si="44"/>
        <v>0</v>
      </c>
      <c r="U61" s="5">
        <f t="shared" si="45"/>
        <v>0</v>
      </c>
      <c r="V61" s="5">
        <f t="shared" si="46"/>
        <v>0</v>
      </c>
      <c r="W61" s="6">
        <f t="shared" si="47"/>
        <v>0</v>
      </c>
      <c r="X61"/>
    </row>
    <row r="62" spans="3:24" ht="12.75">
      <c r="C62" s="4">
        <f>VLOOKUP(C21,'Tabel (1)'!$A$1:$G$64,5,FALSE)</f>
        <v>1</v>
      </c>
      <c r="D62" s="5">
        <f>VLOOKUP(D21,'Tabel (1)'!$A$1:$G$64,5,FALSE)</f>
        <v>1</v>
      </c>
      <c r="E62" s="5">
        <f>VLOOKUP(E21,'Tabel (1)'!$A$1:$G$64,5,FALSE)</f>
        <v>1</v>
      </c>
      <c r="F62" s="6">
        <f>VLOOKUP(F21,'Tabel (1)'!$A$1:$G$64,5,FALSE)</f>
        <v>1</v>
      </c>
      <c r="G62" s="4">
        <f>VLOOKUP(G21,'Tabel (1)'!$A$1:$G$64,5,FALSE)</f>
        <v>0</v>
      </c>
      <c r="H62" s="5">
        <f>VLOOKUP(H21,'Tabel (1)'!$A$1:$G$64,5,FALSE)</f>
        <v>0</v>
      </c>
      <c r="I62" s="5">
        <f>VLOOKUP(I21,'Tabel (1)'!$A$1:$G$64,5,FALSE)</f>
        <v>0</v>
      </c>
      <c r="J62" s="6">
        <f>VLOOKUP(J21,'Tabel (1)'!$A$1:$G$64,5,FALSE)</f>
        <v>0</v>
      </c>
      <c r="P62" s="4">
        <f t="shared" si="48"/>
        <v>0</v>
      </c>
      <c r="Q62" s="5">
        <f t="shared" si="41"/>
        <v>0</v>
      </c>
      <c r="R62" s="5">
        <f t="shared" si="42"/>
        <v>0</v>
      </c>
      <c r="S62" s="6">
        <f t="shared" si="43"/>
        <v>0</v>
      </c>
      <c r="T62" s="4">
        <f t="shared" si="44"/>
        <v>1</v>
      </c>
      <c r="U62" s="5">
        <f t="shared" si="45"/>
        <v>1</v>
      </c>
      <c r="V62" s="5">
        <f t="shared" si="46"/>
        <v>1</v>
      </c>
      <c r="W62" s="6">
        <f t="shared" si="47"/>
        <v>1</v>
      </c>
      <c r="X62"/>
    </row>
    <row r="63" spans="3:24" ht="13.5" thickBot="1">
      <c r="C63" s="7">
        <f>VLOOKUP(C22,'Tabel (1)'!$A$1:$G$64,5,FALSE)</f>
        <v>1</v>
      </c>
      <c r="D63" s="8">
        <f>VLOOKUP(D22,'Tabel (1)'!$A$1:$G$64,5,FALSE)</f>
        <v>1</v>
      </c>
      <c r="E63" s="8">
        <f>VLOOKUP(E22,'Tabel (1)'!$A$1:$G$64,5,FALSE)</f>
        <v>1</v>
      </c>
      <c r="F63" s="9">
        <f>VLOOKUP(F22,'Tabel (1)'!$A$1:$G$64,5,FALSE)</f>
        <v>1</v>
      </c>
      <c r="G63" s="7">
        <f>VLOOKUP(G22,'Tabel (1)'!$A$1:$G$64,5,FALSE)</f>
        <v>0</v>
      </c>
      <c r="H63" s="8">
        <f>VLOOKUP(H22,'Tabel (1)'!$A$1:$G$64,5,FALSE)</f>
        <v>0</v>
      </c>
      <c r="I63" s="8">
        <f>VLOOKUP(I22,'Tabel (1)'!$A$1:$G$64,5,FALSE)</f>
        <v>0</v>
      </c>
      <c r="J63" s="9">
        <f>VLOOKUP(J22,'Tabel (1)'!$A$1:$G$64,5,FALSE)</f>
        <v>0</v>
      </c>
      <c r="P63" s="7">
        <f t="shared" si="48"/>
        <v>0</v>
      </c>
      <c r="Q63" s="8">
        <f t="shared" si="41"/>
        <v>0</v>
      </c>
      <c r="R63" s="8">
        <f t="shared" si="42"/>
        <v>0</v>
      </c>
      <c r="S63" s="9">
        <f t="shared" si="43"/>
        <v>0</v>
      </c>
      <c r="T63" s="7">
        <f t="shared" si="44"/>
        <v>1</v>
      </c>
      <c r="U63" s="8">
        <f t="shared" si="45"/>
        <v>1</v>
      </c>
      <c r="V63" s="8">
        <f t="shared" si="46"/>
        <v>1</v>
      </c>
      <c r="W63" s="9">
        <f t="shared" si="47"/>
        <v>1</v>
      </c>
      <c r="X63"/>
    </row>
    <row r="64" spans="16:24" ht="12.75">
      <c r="P64"/>
      <c r="Q64"/>
      <c r="R64"/>
      <c r="S64"/>
      <c r="T64"/>
      <c r="U64"/>
      <c r="V64"/>
      <c r="W64"/>
      <c r="X64"/>
    </row>
    <row r="65" spans="16:24" ht="13.5" thickBot="1">
      <c r="P65"/>
      <c r="Q65"/>
      <c r="R65"/>
      <c r="S65"/>
      <c r="T65"/>
      <c r="U65"/>
      <c r="V65"/>
      <c r="W65"/>
      <c r="X65"/>
    </row>
    <row r="66" spans="3:24" ht="12.75">
      <c r="C66" s="1">
        <f>VLOOKUP(C15,'Tabel (1)'!$A$1:$G$64,6,FALSE)</f>
        <v>0</v>
      </c>
      <c r="D66" s="2">
        <f>VLOOKUP(D15,'Tabel (1)'!$A$1:$G$64,6,FALSE)</f>
        <v>1</v>
      </c>
      <c r="E66" s="2">
        <f>VLOOKUP(E15,'Tabel (1)'!$A$1:$G$64,6,FALSE)</f>
        <v>0</v>
      </c>
      <c r="F66" s="3">
        <f>VLOOKUP(F15,'Tabel (1)'!$A$1:$G$64,6,FALSE)</f>
        <v>1</v>
      </c>
      <c r="G66" s="1">
        <f>VLOOKUP(G15,'Tabel (1)'!$A$1:$G$64,6,FALSE)</f>
        <v>0</v>
      </c>
      <c r="H66" s="2">
        <f>VLOOKUP(H15,'Tabel (1)'!$A$1:$G$64,6,FALSE)</f>
        <v>1</v>
      </c>
      <c r="I66" s="2">
        <f>VLOOKUP(I15,'Tabel (1)'!$A$1:$G$64,6,FALSE)</f>
        <v>0</v>
      </c>
      <c r="J66" s="3">
        <f>VLOOKUP(J15,'Tabel (1)'!$A$1:$G$64,6,FALSE)</f>
        <v>1</v>
      </c>
      <c r="P66" s="1">
        <f>IF(C66=0,1,0)</f>
        <v>1</v>
      </c>
      <c r="Q66" s="2">
        <f aca="true" t="shared" si="49" ref="Q66:Q73">IF(D66=0,1,0)</f>
        <v>0</v>
      </c>
      <c r="R66" s="2">
        <f aca="true" t="shared" si="50" ref="R66:R73">IF(E66=0,1,0)</f>
        <v>1</v>
      </c>
      <c r="S66" s="3">
        <f aca="true" t="shared" si="51" ref="S66:S73">IF(F66=0,1,0)</f>
        <v>0</v>
      </c>
      <c r="T66" s="1">
        <f aca="true" t="shared" si="52" ref="T66:T73">IF(G66=0,1,0)</f>
        <v>1</v>
      </c>
      <c r="U66" s="2">
        <f aca="true" t="shared" si="53" ref="U66:U73">IF(H66=0,1,0)</f>
        <v>0</v>
      </c>
      <c r="V66" s="2">
        <f aca="true" t="shared" si="54" ref="V66:V73">IF(I66=0,1,0)</f>
        <v>1</v>
      </c>
      <c r="W66" s="3">
        <f aca="true" t="shared" si="55" ref="W66:W73">IF(J66=0,1,0)</f>
        <v>0</v>
      </c>
      <c r="X66"/>
    </row>
    <row r="67" spans="3:24" ht="12.75">
      <c r="C67" s="4">
        <f>VLOOKUP(C16,'Tabel (1)'!$A$1:$G$64,6,FALSE)</f>
        <v>1</v>
      </c>
      <c r="D67" s="5">
        <f>VLOOKUP(D16,'Tabel (1)'!$A$1:$G$64,6,FALSE)</f>
        <v>0</v>
      </c>
      <c r="E67" s="5">
        <f>VLOOKUP(E16,'Tabel (1)'!$A$1:$G$64,6,FALSE)</f>
        <v>1</v>
      </c>
      <c r="F67" s="6">
        <f>VLOOKUP(F16,'Tabel (1)'!$A$1:$G$64,6,FALSE)</f>
        <v>0</v>
      </c>
      <c r="G67" s="4">
        <f>VLOOKUP(G16,'Tabel (1)'!$A$1:$G$64,6,FALSE)</f>
        <v>1</v>
      </c>
      <c r="H67" s="5">
        <f>VLOOKUP(H16,'Tabel (1)'!$A$1:$G$64,6,FALSE)</f>
        <v>0</v>
      </c>
      <c r="I67" s="5">
        <f>VLOOKUP(I16,'Tabel (1)'!$A$1:$G$64,6,FALSE)</f>
        <v>1</v>
      </c>
      <c r="J67" s="6">
        <f>VLOOKUP(J16,'Tabel (1)'!$A$1:$G$64,6,FALSE)</f>
        <v>0</v>
      </c>
      <c r="P67" s="4">
        <f aca="true" t="shared" si="56" ref="P67:P73">IF(C67=0,1,0)</f>
        <v>0</v>
      </c>
      <c r="Q67" s="5">
        <f t="shared" si="49"/>
        <v>1</v>
      </c>
      <c r="R67" s="5">
        <f t="shared" si="50"/>
        <v>0</v>
      </c>
      <c r="S67" s="6">
        <f t="shared" si="51"/>
        <v>1</v>
      </c>
      <c r="T67" s="4">
        <f t="shared" si="52"/>
        <v>0</v>
      </c>
      <c r="U67" s="5">
        <f t="shared" si="53"/>
        <v>1</v>
      </c>
      <c r="V67" s="5">
        <f t="shared" si="54"/>
        <v>0</v>
      </c>
      <c r="W67" s="6">
        <f t="shared" si="55"/>
        <v>1</v>
      </c>
      <c r="X67"/>
    </row>
    <row r="68" spans="3:24" ht="12.75">
      <c r="C68" s="4">
        <f>VLOOKUP(C17,'Tabel (1)'!$A$1:$G$64,6,FALSE)</f>
        <v>0</v>
      </c>
      <c r="D68" s="5">
        <f>VLOOKUP(D17,'Tabel (1)'!$A$1:$G$64,6,FALSE)</f>
        <v>1</v>
      </c>
      <c r="E68" s="5">
        <f>VLOOKUP(E17,'Tabel (1)'!$A$1:$G$64,6,FALSE)</f>
        <v>0</v>
      </c>
      <c r="F68" s="6">
        <f>VLOOKUP(F17,'Tabel (1)'!$A$1:$G$64,6,FALSE)</f>
        <v>1</v>
      </c>
      <c r="G68" s="4">
        <f>VLOOKUP(G17,'Tabel (1)'!$A$1:$G$64,6,FALSE)</f>
        <v>0</v>
      </c>
      <c r="H68" s="5">
        <f>VLOOKUP(H17,'Tabel (1)'!$A$1:$G$64,6,FALSE)</f>
        <v>1</v>
      </c>
      <c r="I68" s="5">
        <f>VLOOKUP(I17,'Tabel (1)'!$A$1:$G$64,6,FALSE)</f>
        <v>0</v>
      </c>
      <c r="J68" s="6">
        <f>VLOOKUP(J17,'Tabel (1)'!$A$1:$G$64,6,FALSE)</f>
        <v>1</v>
      </c>
      <c r="P68" s="4">
        <f t="shared" si="56"/>
        <v>1</v>
      </c>
      <c r="Q68" s="5">
        <f t="shared" si="49"/>
        <v>0</v>
      </c>
      <c r="R68" s="5">
        <f t="shared" si="50"/>
        <v>1</v>
      </c>
      <c r="S68" s="6">
        <f t="shared" si="51"/>
        <v>0</v>
      </c>
      <c r="T68" s="4">
        <f t="shared" si="52"/>
        <v>1</v>
      </c>
      <c r="U68" s="5">
        <f t="shared" si="53"/>
        <v>0</v>
      </c>
      <c r="V68" s="5">
        <f t="shared" si="54"/>
        <v>1</v>
      </c>
      <c r="W68" s="6">
        <f t="shared" si="55"/>
        <v>0</v>
      </c>
      <c r="X68"/>
    </row>
    <row r="69" spans="3:24" ht="13.5" thickBot="1">
      <c r="C69" s="7">
        <f>VLOOKUP(C18,'Tabel (1)'!$A$1:$G$64,6,FALSE)</f>
        <v>1</v>
      </c>
      <c r="D69" s="8">
        <f>VLOOKUP(D18,'Tabel (1)'!$A$1:$G$64,6,FALSE)</f>
        <v>0</v>
      </c>
      <c r="E69" s="8">
        <f>VLOOKUP(E18,'Tabel (1)'!$A$1:$G$64,6,FALSE)</f>
        <v>1</v>
      </c>
      <c r="F69" s="9">
        <f>VLOOKUP(F18,'Tabel (1)'!$A$1:$G$64,6,FALSE)</f>
        <v>0</v>
      </c>
      <c r="G69" s="7">
        <f>VLOOKUP(G18,'Tabel (1)'!$A$1:$G$64,6,FALSE)</f>
        <v>1</v>
      </c>
      <c r="H69" s="8">
        <f>VLOOKUP(H18,'Tabel (1)'!$A$1:$G$64,6,FALSE)</f>
        <v>0</v>
      </c>
      <c r="I69" s="8">
        <f>VLOOKUP(I18,'Tabel (1)'!$A$1:$G$64,6,FALSE)</f>
        <v>1</v>
      </c>
      <c r="J69" s="9">
        <f>VLOOKUP(J18,'Tabel (1)'!$A$1:$G$64,6,FALSE)</f>
        <v>0</v>
      </c>
      <c r="P69" s="7">
        <f t="shared" si="56"/>
        <v>0</v>
      </c>
      <c r="Q69" s="8">
        <f t="shared" si="49"/>
        <v>1</v>
      </c>
      <c r="R69" s="8">
        <f t="shared" si="50"/>
        <v>0</v>
      </c>
      <c r="S69" s="9">
        <f t="shared" si="51"/>
        <v>1</v>
      </c>
      <c r="T69" s="7">
        <f t="shared" si="52"/>
        <v>0</v>
      </c>
      <c r="U69" s="8">
        <f t="shared" si="53"/>
        <v>1</v>
      </c>
      <c r="V69" s="8">
        <f t="shared" si="54"/>
        <v>0</v>
      </c>
      <c r="W69" s="9">
        <f t="shared" si="55"/>
        <v>1</v>
      </c>
      <c r="X69"/>
    </row>
    <row r="70" spans="3:24" ht="12.75">
      <c r="C70" s="1">
        <f>VLOOKUP(C19,'Tabel (1)'!$A$1:$G$64,6,FALSE)</f>
        <v>1</v>
      </c>
      <c r="D70" s="2">
        <f>VLOOKUP(D19,'Tabel (1)'!$A$1:$G$64,6,FALSE)</f>
        <v>0</v>
      </c>
      <c r="E70" s="2">
        <f>VLOOKUP(E19,'Tabel (1)'!$A$1:$G$64,6,FALSE)</f>
        <v>1</v>
      </c>
      <c r="F70" s="3">
        <f>VLOOKUP(F19,'Tabel (1)'!$A$1:$G$64,6,FALSE)</f>
        <v>0</v>
      </c>
      <c r="G70" s="1">
        <f>VLOOKUP(G19,'Tabel (1)'!$A$1:$G$64,6,FALSE)</f>
        <v>1</v>
      </c>
      <c r="H70" s="2">
        <f>VLOOKUP(H19,'Tabel (1)'!$A$1:$G$64,6,FALSE)</f>
        <v>0</v>
      </c>
      <c r="I70" s="2">
        <f>VLOOKUP(I19,'Tabel (1)'!$A$1:$G$64,6,FALSE)</f>
        <v>1</v>
      </c>
      <c r="J70" s="3">
        <f>VLOOKUP(J19,'Tabel (1)'!$A$1:$G$64,6,FALSE)</f>
        <v>0</v>
      </c>
      <c r="P70" s="1">
        <f t="shared" si="56"/>
        <v>0</v>
      </c>
      <c r="Q70" s="2">
        <f t="shared" si="49"/>
        <v>1</v>
      </c>
      <c r="R70" s="2">
        <f t="shared" si="50"/>
        <v>0</v>
      </c>
      <c r="S70" s="3">
        <f t="shared" si="51"/>
        <v>1</v>
      </c>
      <c r="T70" s="1">
        <f t="shared" si="52"/>
        <v>0</v>
      </c>
      <c r="U70" s="2">
        <f t="shared" si="53"/>
        <v>1</v>
      </c>
      <c r="V70" s="2">
        <f t="shared" si="54"/>
        <v>0</v>
      </c>
      <c r="W70" s="3">
        <f t="shared" si="55"/>
        <v>1</v>
      </c>
      <c r="X70"/>
    </row>
    <row r="71" spans="3:24" ht="12.75">
      <c r="C71" s="4">
        <f>VLOOKUP(C20,'Tabel (1)'!$A$1:$G$64,6,FALSE)</f>
        <v>0</v>
      </c>
      <c r="D71" s="5">
        <f>VLOOKUP(D20,'Tabel (1)'!$A$1:$G$64,6,FALSE)</f>
        <v>1</v>
      </c>
      <c r="E71" s="5">
        <f>VLOOKUP(E20,'Tabel (1)'!$A$1:$G$64,6,FALSE)</f>
        <v>0</v>
      </c>
      <c r="F71" s="6">
        <f>VLOOKUP(F20,'Tabel (1)'!$A$1:$G$64,6,FALSE)</f>
        <v>1</v>
      </c>
      <c r="G71" s="4">
        <f>VLOOKUP(G20,'Tabel (1)'!$A$1:$G$64,6,FALSE)</f>
        <v>0</v>
      </c>
      <c r="H71" s="5">
        <f>VLOOKUP(H20,'Tabel (1)'!$A$1:$G$64,6,FALSE)</f>
        <v>1</v>
      </c>
      <c r="I71" s="5">
        <f>VLOOKUP(I20,'Tabel (1)'!$A$1:$G$64,6,FALSE)</f>
        <v>0</v>
      </c>
      <c r="J71" s="6">
        <f>VLOOKUP(J20,'Tabel (1)'!$A$1:$G$64,6,FALSE)</f>
        <v>1</v>
      </c>
      <c r="P71" s="4">
        <f t="shared" si="56"/>
        <v>1</v>
      </c>
      <c r="Q71" s="5">
        <f t="shared" si="49"/>
        <v>0</v>
      </c>
      <c r="R71" s="5">
        <f t="shared" si="50"/>
        <v>1</v>
      </c>
      <c r="S71" s="6">
        <f t="shared" si="51"/>
        <v>0</v>
      </c>
      <c r="T71" s="4">
        <f t="shared" si="52"/>
        <v>1</v>
      </c>
      <c r="U71" s="5">
        <f t="shared" si="53"/>
        <v>0</v>
      </c>
      <c r="V71" s="5">
        <f t="shared" si="54"/>
        <v>1</v>
      </c>
      <c r="W71" s="6">
        <f t="shared" si="55"/>
        <v>0</v>
      </c>
      <c r="X71"/>
    </row>
    <row r="72" spans="3:24" ht="12.75">
      <c r="C72" s="4">
        <f>VLOOKUP(C21,'Tabel (1)'!$A$1:$G$64,6,FALSE)</f>
        <v>1</v>
      </c>
      <c r="D72" s="5">
        <f>VLOOKUP(D21,'Tabel (1)'!$A$1:$G$64,6,FALSE)</f>
        <v>0</v>
      </c>
      <c r="E72" s="5">
        <f>VLOOKUP(E21,'Tabel (1)'!$A$1:$G$64,6,FALSE)</f>
        <v>1</v>
      </c>
      <c r="F72" s="6">
        <f>VLOOKUP(F21,'Tabel (1)'!$A$1:$G$64,6,FALSE)</f>
        <v>0</v>
      </c>
      <c r="G72" s="4">
        <f>VLOOKUP(G21,'Tabel (1)'!$A$1:$G$64,6,FALSE)</f>
        <v>1</v>
      </c>
      <c r="H72" s="5">
        <f>VLOOKUP(H21,'Tabel (1)'!$A$1:$G$64,6,FALSE)</f>
        <v>0</v>
      </c>
      <c r="I72" s="5">
        <f>VLOOKUP(I21,'Tabel (1)'!$A$1:$G$64,6,FALSE)</f>
        <v>1</v>
      </c>
      <c r="J72" s="6">
        <f>VLOOKUP(J21,'Tabel (1)'!$A$1:$G$64,6,FALSE)</f>
        <v>0</v>
      </c>
      <c r="P72" s="4">
        <f t="shared" si="56"/>
        <v>0</v>
      </c>
      <c r="Q72" s="5">
        <f t="shared" si="49"/>
        <v>1</v>
      </c>
      <c r="R72" s="5">
        <f t="shared" si="50"/>
        <v>0</v>
      </c>
      <c r="S72" s="6">
        <f t="shared" si="51"/>
        <v>1</v>
      </c>
      <c r="T72" s="4">
        <f t="shared" si="52"/>
        <v>0</v>
      </c>
      <c r="U72" s="5">
        <f t="shared" si="53"/>
        <v>1</v>
      </c>
      <c r="V72" s="5">
        <f t="shared" si="54"/>
        <v>0</v>
      </c>
      <c r="W72" s="6">
        <f t="shared" si="55"/>
        <v>1</v>
      </c>
      <c r="X72"/>
    </row>
    <row r="73" spans="3:24" ht="13.5" thickBot="1">
      <c r="C73" s="7">
        <f>VLOOKUP(C22,'Tabel (1)'!$A$1:$G$64,6,FALSE)</f>
        <v>0</v>
      </c>
      <c r="D73" s="8">
        <f>VLOOKUP(D22,'Tabel (1)'!$A$1:$G$64,6,FALSE)</f>
        <v>1</v>
      </c>
      <c r="E73" s="8">
        <f>VLOOKUP(E22,'Tabel (1)'!$A$1:$G$64,6,FALSE)</f>
        <v>0</v>
      </c>
      <c r="F73" s="9">
        <f>VLOOKUP(F22,'Tabel (1)'!$A$1:$G$64,6,FALSE)</f>
        <v>1</v>
      </c>
      <c r="G73" s="7">
        <f>VLOOKUP(G22,'Tabel (1)'!$A$1:$G$64,6,FALSE)</f>
        <v>0</v>
      </c>
      <c r="H73" s="8">
        <f>VLOOKUP(H22,'Tabel (1)'!$A$1:$G$64,6,FALSE)</f>
        <v>1</v>
      </c>
      <c r="I73" s="8">
        <f>VLOOKUP(I22,'Tabel (1)'!$A$1:$G$64,6,FALSE)</f>
        <v>0</v>
      </c>
      <c r="J73" s="9">
        <f>VLOOKUP(J22,'Tabel (1)'!$A$1:$G$64,6,FALSE)</f>
        <v>1</v>
      </c>
      <c r="P73" s="7">
        <f t="shared" si="56"/>
        <v>1</v>
      </c>
      <c r="Q73" s="8">
        <f t="shared" si="49"/>
        <v>0</v>
      </c>
      <c r="R73" s="8">
        <f t="shared" si="50"/>
        <v>1</v>
      </c>
      <c r="S73" s="9">
        <f t="shared" si="51"/>
        <v>0</v>
      </c>
      <c r="T73" s="7">
        <f t="shared" si="52"/>
        <v>1</v>
      </c>
      <c r="U73" s="8">
        <f t="shared" si="53"/>
        <v>0</v>
      </c>
      <c r="V73" s="8">
        <f t="shared" si="54"/>
        <v>1</v>
      </c>
      <c r="W73" s="9">
        <f t="shared" si="55"/>
        <v>0</v>
      </c>
      <c r="X73"/>
    </row>
    <row r="74" spans="16:24" ht="12.75">
      <c r="P74"/>
      <c r="Q74"/>
      <c r="R74"/>
      <c r="S74"/>
      <c r="T74"/>
      <c r="U74"/>
      <c r="V74"/>
      <c r="W74"/>
      <c r="X74"/>
    </row>
    <row r="75" spans="16:24" ht="13.5" thickBot="1">
      <c r="P75"/>
      <c r="Q75"/>
      <c r="R75"/>
      <c r="S75"/>
      <c r="T75"/>
      <c r="U75"/>
      <c r="V75"/>
      <c r="W75"/>
      <c r="X75"/>
    </row>
    <row r="76" spans="3:24" ht="12.75">
      <c r="C76" s="1">
        <f>VLOOKUP(C15,'Tabel (1)'!$A$1:$G$64,7,FALSE)</f>
        <v>0</v>
      </c>
      <c r="D76" s="2">
        <f>VLOOKUP(D15,'Tabel (1)'!$A$1:$G$64,7,FALSE)</f>
        <v>0</v>
      </c>
      <c r="E76" s="2">
        <f>VLOOKUP(E15,'Tabel (1)'!$A$1:$G$64,7,FALSE)</f>
        <v>1</v>
      </c>
      <c r="F76" s="3">
        <f>VLOOKUP(F15,'Tabel (1)'!$A$1:$G$64,7,FALSE)</f>
        <v>1</v>
      </c>
      <c r="G76" s="1">
        <f>VLOOKUP(G15,'Tabel (1)'!$A$1:$G$64,7,FALSE)</f>
        <v>1</v>
      </c>
      <c r="H76" s="2">
        <f>VLOOKUP(H15,'Tabel (1)'!$A$1:$G$64,7,FALSE)</f>
        <v>1</v>
      </c>
      <c r="I76" s="2">
        <f>VLOOKUP(I15,'Tabel (1)'!$A$1:$G$64,7,FALSE)</f>
        <v>0</v>
      </c>
      <c r="J76" s="3">
        <f>VLOOKUP(J15,'Tabel (1)'!$A$1:$G$64,7,FALSE)</f>
        <v>0</v>
      </c>
      <c r="P76" s="1">
        <f>IF(C76=0,1,0)</f>
        <v>1</v>
      </c>
      <c r="Q76" s="2">
        <f aca="true" t="shared" si="57" ref="Q76:Q83">IF(D76=0,1,0)</f>
        <v>1</v>
      </c>
      <c r="R76" s="2">
        <f aca="true" t="shared" si="58" ref="R76:R83">IF(E76=0,1,0)</f>
        <v>0</v>
      </c>
      <c r="S76" s="3">
        <f aca="true" t="shared" si="59" ref="S76:S83">IF(F76=0,1,0)</f>
        <v>0</v>
      </c>
      <c r="T76" s="1">
        <f aca="true" t="shared" si="60" ref="T76:T83">IF(G76=0,1,0)</f>
        <v>0</v>
      </c>
      <c r="U76" s="2">
        <f aca="true" t="shared" si="61" ref="U76:U83">IF(H76=0,1,0)</f>
        <v>0</v>
      </c>
      <c r="V76" s="2">
        <f aca="true" t="shared" si="62" ref="V76:V83">IF(I76=0,1,0)</f>
        <v>1</v>
      </c>
      <c r="W76" s="3">
        <f aca="true" t="shared" si="63" ref="W76:W83">IF(J76=0,1,0)</f>
        <v>1</v>
      </c>
      <c r="X76"/>
    </row>
    <row r="77" spans="3:24" ht="12.75">
      <c r="C77" s="4">
        <f>VLOOKUP(C16,'Tabel (1)'!$A$1:$G$64,7,FALSE)</f>
        <v>1</v>
      </c>
      <c r="D77" s="5">
        <f>VLOOKUP(D16,'Tabel (1)'!$A$1:$G$64,7,FALSE)</f>
        <v>1</v>
      </c>
      <c r="E77" s="5">
        <f>VLOOKUP(E16,'Tabel (1)'!$A$1:$G$64,7,FALSE)</f>
        <v>0</v>
      </c>
      <c r="F77" s="6">
        <f>VLOOKUP(F16,'Tabel (1)'!$A$1:$G$64,7,FALSE)</f>
        <v>0</v>
      </c>
      <c r="G77" s="4">
        <f>VLOOKUP(G16,'Tabel (1)'!$A$1:$G$64,7,FALSE)</f>
        <v>0</v>
      </c>
      <c r="H77" s="5">
        <f>VLOOKUP(H16,'Tabel (1)'!$A$1:$G$64,7,FALSE)</f>
        <v>0</v>
      </c>
      <c r="I77" s="5">
        <f>VLOOKUP(I16,'Tabel (1)'!$A$1:$G$64,7,FALSE)</f>
        <v>1</v>
      </c>
      <c r="J77" s="6">
        <f>VLOOKUP(J16,'Tabel (1)'!$A$1:$G$64,7,FALSE)</f>
        <v>1</v>
      </c>
      <c r="P77" s="4">
        <f aca="true" t="shared" si="64" ref="P77:P83">IF(C77=0,1,0)</f>
        <v>0</v>
      </c>
      <c r="Q77" s="5">
        <f t="shared" si="57"/>
        <v>0</v>
      </c>
      <c r="R77" s="5">
        <f t="shared" si="58"/>
        <v>1</v>
      </c>
      <c r="S77" s="6">
        <f t="shared" si="59"/>
        <v>1</v>
      </c>
      <c r="T77" s="4">
        <f t="shared" si="60"/>
        <v>1</v>
      </c>
      <c r="U77" s="5">
        <f t="shared" si="61"/>
        <v>1</v>
      </c>
      <c r="V77" s="5">
        <f t="shared" si="62"/>
        <v>0</v>
      </c>
      <c r="W77" s="6">
        <f t="shared" si="63"/>
        <v>0</v>
      </c>
      <c r="X77"/>
    </row>
    <row r="78" spans="3:24" ht="12.75">
      <c r="C78" s="4">
        <f>VLOOKUP(C17,'Tabel (1)'!$A$1:$G$64,7,FALSE)</f>
        <v>0</v>
      </c>
      <c r="D78" s="5">
        <f>VLOOKUP(D17,'Tabel (1)'!$A$1:$G$64,7,FALSE)</f>
        <v>0</v>
      </c>
      <c r="E78" s="5">
        <f>VLOOKUP(E17,'Tabel (1)'!$A$1:$G$64,7,FALSE)</f>
        <v>1</v>
      </c>
      <c r="F78" s="6">
        <f>VLOOKUP(F17,'Tabel (1)'!$A$1:$G$64,7,FALSE)</f>
        <v>1</v>
      </c>
      <c r="G78" s="4">
        <f>VLOOKUP(G17,'Tabel (1)'!$A$1:$G$64,7,FALSE)</f>
        <v>1</v>
      </c>
      <c r="H78" s="5">
        <f>VLOOKUP(H17,'Tabel (1)'!$A$1:$G$64,7,FALSE)</f>
        <v>1</v>
      </c>
      <c r="I78" s="5">
        <f>VLOOKUP(I17,'Tabel (1)'!$A$1:$G$64,7,FALSE)</f>
        <v>0</v>
      </c>
      <c r="J78" s="6">
        <f>VLOOKUP(J17,'Tabel (1)'!$A$1:$G$64,7,FALSE)</f>
        <v>0</v>
      </c>
      <c r="P78" s="4">
        <f t="shared" si="64"/>
        <v>1</v>
      </c>
      <c r="Q78" s="5">
        <f t="shared" si="57"/>
        <v>1</v>
      </c>
      <c r="R78" s="5">
        <f t="shared" si="58"/>
        <v>0</v>
      </c>
      <c r="S78" s="6">
        <f t="shared" si="59"/>
        <v>0</v>
      </c>
      <c r="T78" s="4">
        <f t="shared" si="60"/>
        <v>0</v>
      </c>
      <c r="U78" s="5">
        <f t="shared" si="61"/>
        <v>0</v>
      </c>
      <c r="V78" s="5">
        <f t="shared" si="62"/>
        <v>1</v>
      </c>
      <c r="W78" s="6">
        <f t="shared" si="63"/>
        <v>1</v>
      </c>
      <c r="X78"/>
    </row>
    <row r="79" spans="3:24" ht="13.5" thickBot="1">
      <c r="C79" s="7">
        <f>VLOOKUP(C18,'Tabel (1)'!$A$1:$G$64,7,FALSE)</f>
        <v>1</v>
      </c>
      <c r="D79" s="8">
        <f>VLOOKUP(D18,'Tabel (1)'!$A$1:$G$64,7,FALSE)</f>
        <v>1</v>
      </c>
      <c r="E79" s="8">
        <f>VLOOKUP(E18,'Tabel (1)'!$A$1:$G$64,7,FALSE)</f>
        <v>0</v>
      </c>
      <c r="F79" s="9">
        <f>VLOOKUP(F18,'Tabel (1)'!$A$1:$G$64,7,FALSE)</f>
        <v>0</v>
      </c>
      <c r="G79" s="7">
        <f>VLOOKUP(G18,'Tabel (1)'!$A$1:$G$64,7,FALSE)</f>
        <v>0</v>
      </c>
      <c r="H79" s="8">
        <f>VLOOKUP(H18,'Tabel (1)'!$A$1:$G$64,7,FALSE)</f>
        <v>0</v>
      </c>
      <c r="I79" s="8">
        <f>VLOOKUP(I18,'Tabel (1)'!$A$1:$G$64,7,FALSE)</f>
        <v>1</v>
      </c>
      <c r="J79" s="9">
        <f>VLOOKUP(J18,'Tabel (1)'!$A$1:$G$64,7,FALSE)</f>
        <v>1</v>
      </c>
      <c r="P79" s="7">
        <f t="shared" si="64"/>
        <v>0</v>
      </c>
      <c r="Q79" s="8">
        <f t="shared" si="57"/>
        <v>0</v>
      </c>
      <c r="R79" s="8">
        <f t="shared" si="58"/>
        <v>1</v>
      </c>
      <c r="S79" s="9">
        <f t="shared" si="59"/>
        <v>1</v>
      </c>
      <c r="T79" s="7">
        <f t="shared" si="60"/>
        <v>1</v>
      </c>
      <c r="U79" s="8">
        <f t="shared" si="61"/>
        <v>1</v>
      </c>
      <c r="V79" s="8">
        <f t="shared" si="62"/>
        <v>0</v>
      </c>
      <c r="W79" s="9">
        <f t="shared" si="63"/>
        <v>0</v>
      </c>
      <c r="X79"/>
    </row>
    <row r="80" spans="3:24" ht="12.75">
      <c r="C80" s="1">
        <f>VLOOKUP(C19,'Tabel (1)'!$A$1:$G$64,7,FALSE)</f>
        <v>0</v>
      </c>
      <c r="D80" s="2">
        <f>VLOOKUP(D19,'Tabel (1)'!$A$1:$G$64,7,FALSE)</f>
        <v>0</v>
      </c>
      <c r="E80" s="2">
        <f>VLOOKUP(E19,'Tabel (1)'!$A$1:$G$64,7,FALSE)</f>
        <v>1</v>
      </c>
      <c r="F80" s="3">
        <f>VLOOKUP(F19,'Tabel (1)'!$A$1:$G$64,7,FALSE)</f>
        <v>1</v>
      </c>
      <c r="G80" s="1">
        <f>VLOOKUP(G19,'Tabel (1)'!$A$1:$G$64,7,FALSE)</f>
        <v>1</v>
      </c>
      <c r="H80" s="2">
        <f>VLOOKUP(H19,'Tabel (1)'!$A$1:$G$64,7,FALSE)</f>
        <v>1</v>
      </c>
      <c r="I80" s="2">
        <f>VLOOKUP(I19,'Tabel (1)'!$A$1:$G$64,7,FALSE)</f>
        <v>0</v>
      </c>
      <c r="J80" s="3">
        <f>VLOOKUP(J19,'Tabel (1)'!$A$1:$G$64,7,FALSE)</f>
        <v>0</v>
      </c>
      <c r="P80" s="1">
        <f t="shared" si="64"/>
        <v>1</v>
      </c>
      <c r="Q80" s="2">
        <f t="shared" si="57"/>
        <v>1</v>
      </c>
      <c r="R80" s="2">
        <f t="shared" si="58"/>
        <v>0</v>
      </c>
      <c r="S80" s="3">
        <f t="shared" si="59"/>
        <v>0</v>
      </c>
      <c r="T80" s="1">
        <f t="shared" si="60"/>
        <v>0</v>
      </c>
      <c r="U80" s="2">
        <f t="shared" si="61"/>
        <v>0</v>
      </c>
      <c r="V80" s="2">
        <f t="shared" si="62"/>
        <v>1</v>
      </c>
      <c r="W80" s="3">
        <f t="shared" si="63"/>
        <v>1</v>
      </c>
      <c r="X80"/>
    </row>
    <row r="81" spans="3:24" ht="12.75">
      <c r="C81" s="4">
        <f>VLOOKUP(C20,'Tabel (1)'!$A$1:$G$64,7,FALSE)</f>
        <v>1</v>
      </c>
      <c r="D81" s="5">
        <f>VLOOKUP(D20,'Tabel (1)'!$A$1:$G$64,7,FALSE)</f>
        <v>1</v>
      </c>
      <c r="E81" s="5">
        <f>VLOOKUP(E20,'Tabel (1)'!$A$1:$G$64,7,FALSE)</f>
        <v>0</v>
      </c>
      <c r="F81" s="6">
        <f>VLOOKUP(F20,'Tabel (1)'!$A$1:$G$64,7,FALSE)</f>
        <v>0</v>
      </c>
      <c r="G81" s="4">
        <f>VLOOKUP(G20,'Tabel (1)'!$A$1:$G$64,7,FALSE)</f>
        <v>0</v>
      </c>
      <c r="H81" s="5">
        <f>VLOOKUP(H20,'Tabel (1)'!$A$1:$G$64,7,FALSE)</f>
        <v>0</v>
      </c>
      <c r="I81" s="5">
        <f>VLOOKUP(I20,'Tabel (1)'!$A$1:$G$64,7,FALSE)</f>
        <v>1</v>
      </c>
      <c r="J81" s="6">
        <f>VLOOKUP(J20,'Tabel (1)'!$A$1:$G$64,7,FALSE)</f>
        <v>1</v>
      </c>
      <c r="P81" s="4">
        <f t="shared" si="64"/>
        <v>0</v>
      </c>
      <c r="Q81" s="5">
        <f t="shared" si="57"/>
        <v>0</v>
      </c>
      <c r="R81" s="5">
        <f t="shared" si="58"/>
        <v>1</v>
      </c>
      <c r="S81" s="6">
        <f t="shared" si="59"/>
        <v>1</v>
      </c>
      <c r="T81" s="4">
        <f t="shared" si="60"/>
        <v>1</v>
      </c>
      <c r="U81" s="5">
        <f t="shared" si="61"/>
        <v>1</v>
      </c>
      <c r="V81" s="5">
        <f t="shared" si="62"/>
        <v>0</v>
      </c>
      <c r="W81" s="6">
        <f t="shared" si="63"/>
        <v>0</v>
      </c>
      <c r="X81"/>
    </row>
    <row r="82" spans="3:24" ht="12.75">
      <c r="C82" s="4">
        <f>VLOOKUP(C21,'Tabel (1)'!$A$1:$G$64,7,FALSE)</f>
        <v>0</v>
      </c>
      <c r="D82" s="5">
        <f>VLOOKUP(D21,'Tabel (1)'!$A$1:$G$64,7,FALSE)</f>
        <v>0</v>
      </c>
      <c r="E82" s="5">
        <f>VLOOKUP(E21,'Tabel (1)'!$A$1:$G$64,7,FALSE)</f>
        <v>1</v>
      </c>
      <c r="F82" s="6">
        <f>VLOOKUP(F21,'Tabel (1)'!$A$1:$G$64,7,FALSE)</f>
        <v>1</v>
      </c>
      <c r="G82" s="4">
        <f>VLOOKUP(G21,'Tabel (1)'!$A$1:$G$64,7,FALSE)</f>
        <v>1</v>
      </c>
      <c r="H82" s="5">
        <f>VLOOKUP(H21,'Tabel (1)'!$A$1:$G$64,7,FALSE)</f>
        <v>1</v>
      </c>
      <c r="I82" s="5">
        <f>VLOOKUP(I21,'Tabel (1)'!$A$1:$G$64,7,FALSE)</f>
        <v>0</v>
      </c>
      <c r="J82" s="6">
        <f>VLOOKUP(J21,'Tabel (1)'!$A$1:$G$64,7,FALSE)</f>
        <v>0</v>
      </c>
      <c r="P82" s="4">
        <f t="shared" si="64"/>
        <v>1</v>
      </c>
      <c r="Q82" s="5">
        <f t="shared" si="57"/>
        <v>1</v>
      </c>
      <c r="R82" s="5">
        <f t="shared" si="58"/>
        <v>0</v>
      </c>
      <c r="S82" s="6">
        <f t="shared" si="59"/>
        <v>0</v>
      </c>
      <c r="T82" s="4">
        <f t="shared" si="60"/>
        <v>0</v>
      </c>
      <c r="U82" s="5">
        <f t="shared" si="61"/>
        <v>0</v>
      </c>
      <c r="V82" s="5">
        <f t="shared" si="62"/>
        <v>1</v>
      </c>
      <c r="W82" s="6">
        <f t="shared" si="63"/>
        <v>1</v>
      </c>
      <c r="X82"/>
    </row>
    <row r="83" spans="3:24" ht="13.5" thickBot="1">
      <c r="C83" s="7">
        <f>VLOOKUP(C22,'Tabel (1)'!$A$1:$G$64,7,FALSE)</f>
        <v>1</v>
      </c>
      <c r="D83" s="8">
        <f>VLOOKUP(D22,'Tabel (1)'!$A$1:$G$64,7,FALSE)</f>
        <v>1</v>
      </c>
      <c r="E83" s="8">
        <f>VLOOKUP(E22,'Tabel (1)'!$A$1:$G$64,7,FALSE)</f>
        <v>0</v>
      </c>
      <c r="F83" s="9">
        <f>VLOOKUP(F22,'Tabel (1)'!$A$1:$G$64,7,FALSE)</f>
        <v>0</v>
      </c>
      <c r="G83" s="7">
        <f>VLOOKUP(G22,'Tabel (1)'!$A$1:$G$64,7,FALSE)</f>
        <v>0</v>
      </c>
      <c r="H83" s="8">
        <f>VLOOKUP(H22,'Tabel (1)'!$A$1:$G$64,7,FALSE)</f>
        <v>0</v>
      </c>
      <c r="I83" s="8">
        <f>VLOOKUP(I22,'Tabel (1)'!$A$1:$G$64,7,FALSE)</f>
        <v>1</v>
      </c>
      <c r="J83" s="9">
        <f>VLOOKUP(J22,'Tabel (1)'!$A$1:$G$64,7,FALSE)</f>
        <v>1</v>
      </c>
      <c r="P83" s="7">
        <f t="shared" si="64"/>
        <v>0</v>
      </c>
      <c r="Q83" s="8">
        <f t="shared" si="57"/>
        <v>0</v>
      </c>
      <c r="R83" s="8">
        <f t="shared" si="58"/>
        <v>1</v>
      </c>
      <c r="S83" s="9">
        <f t="shared" si="59"/>
        <v>1</v>
      </c>
      <c r="T83" s="7">
        <f t="shared" si="60"/>
        <v>1</v>
      </c>
      <c r="U83" s="8">
        <f t="shared" si="61"/>
        <v>1</v>
      </c>
      <c r="V83" s="8">
        <f t="shared" si="62"/>
        <v>0</v>
      </c>
      <c r="W83" s="9">
        <f t="shared" si="63"/>
        <v>0</v>
      </c>
      <c r="X83"/>
    </row>
    <row r="84" spans="16:24" ht="12.75">
      <c r="P84" s="10"/>
      <c r="Q84" s="10"/>
      <c r="R84" s="10"/>
      <c r="S84" s="10"/>
      <c r="T84" s="10"/>
      <c r="U84" s="10"/>
      <c r="V84" s="10"/>
      <c r="W84" s="10"/>
      <c r="X84" s="11"/>
    </row>
    <row r="85" spans="16:24" ht="12.75">
      <c r="P85" s="10"/>
      <c r="Q85" s="10"/>
      <c r="R85" s="10"/>
      <c r="S85" s="10"/>
      <c r="T85" s="10"/>
      <c r="U85" s="10"/>
      <c r="V85" s="10"/>
      <c r="W85" s="10"/>
      <c r="X85" s="11"/>
    </row>
    <row r="86" spans="16:24" ht="12.75">
      <c r="P86" s="10"/>
      <c r="Q86" s="10"/>
      <c r="R86" s="10"/>
      <c r="S86" s="10"/>
      <c r="T86" s="10"/>
      <c r="U86" s="10"/>
      <c r="V86" s="10"/>
      <c r="W86" s="10"/>
      <c r="X86" s="11"/>
    </row>
    <row r="87" spans="16:24" ht="12.75">
      <c r="P87" s="11"/>
      <c r="Q87" s="11"/>
      <c r="R87" s="11"/>
      <c r="S87" s="11"/>
      <c r="T87" s="11"/>
      <c r="U87" s="11"/>
      <c r="V87" s="11"/>
      <c r="W87" s="11"/>
      <c r="X87" s="11"/>
    </row>
    <row r="88" spans="16:24" ht="12.75">
      <c r="P88" s="11"/>
      <c r="Q88" s="11"/>
      <c r="R88" s="11"/>
      <c r="S88" s="11"/>
      <c r="T88" s="11"/>
      <c r="U88" s="11"/>
      <c r="V88" s="11"/>
      <c r="W88" s="11"/>
      <c r="X88" s="11"/>
    </row>
    <row r="89" spans="16:24" ht="12.75">
      <c r="P89" s="11"/>
      <c r="Q89" s="11"/>
      <c r="R89" s="11"/>
      <c r="S89" s="15"/>
      <c r="T89" s="15"/>
      <c r="U89" s="11"/>
      <c r="V89" s="11"/>
      <c r="W89" s="11"/>
      <c r="X89" s="11"/>
    </row>
    <row r="90" spans="16:24" ht="12.75">
      <c r="P90" s="10"/>
      <c r="Q90" s="10"/>
      <c r="R90" s="10"/>
      <c r="S90" s="10"/>
      <c r="T90" s="10"/>
      <c r="U90" s="10"/>
      <c r="V90" s="10"/>
      <c r="W90" s="10"/>
      <c r="X90" s="11"/>
    </row>
    <row r="91" spans="16:24" ht="12.75">
      <c r="P91" s="10"/>
      <c r="Q91" s="10"/>
      <c r="R91" s="10"/>
      <c r="S91" s="10"/>
      <c r="T91" s="10"/>
      <c r="U91" s="10"/>
      <c r="V91" s="10"/>
      <c r="W91" s="10"/>
      <c r="X91" s="11"/>
    </row>
    <row r="92" spans="16:24" ht="12.75">
      <c r="P92" s="10"/>
      <c r="Q92" s="10"/>
      <c r="R92" s="10"/>
      <c r="S92" s="10"/>
      <c r="T92" s="10"/>
      <c r="U92" s="10"/>
      <c r="V92" s="10"/>
      <c r="W92" s="10"/>
      <c r="X92" s="11"/>
    </row>
    <row r="93" spans="16:24" ht="12.75">
      <c r="P93" s="10"/>
      <c r="Q93" s="10"/>
      <c r="R93" s="10"/>
      <c r="S93" s="10"/>
      <c r="T93" s="10"/>
      <c r="U93" s="10"/>
      <c r="V93" s="10"/>
      <c r="W93" s="10"/>
      <c r="X93" s="11"/>
    </row>
    <row r="94" spans="16:24" ht="12.75">
      <c r="P94" s="10"/>
      <c r="Q94" s="10"/>
      <c r="R94" s="10"/>
      <c r="S94" s="10"/>
      <c r="T94" s="10"/>
      <c r="U94" s="10"/>
      <c r="V94" s="10"/>
      <c r="W94" s="10"/>
      <c r="X94" s="11"/>
    </row>
    <row r="95" spans="16:24" ht="12.75">
      <c r="P95" s="10"/>
      <c r="Q95" s="10"/>
      <c r="R95" s="10"/>
      <c r="S95" s="10"/>
      <c r="T95" s="10"/>
      <c r="U95" s="10"/>
      <c r="V95" s="10"/>
      <c r="W95" s="10"/>
      <c r="X95" s="11"/>
    </row>
    <row r="96" spans="16:24" ht="12.75">
      <c r="P96" s="10"/>
      <c r="Q96" s="10"/>
      <c r="R96" s="10"/>
      <c r="S96" s="10"/>
      <c r="T96" s="10"/>
      <c r="U96" s="10"/>
      <c r="V96" s="10"/>
      <c r="W96" s="10"/>
      <c r="X96" s="11"/>
    </row>
    <row r="97" spans="16:24" ht="12.75">
      <c r="P97" s="10"/>
      <c r="Q97" s="10"/>
      <c r="R97" s="10"/>
      <c r="S97" s="10"/>
      <c r="T97" s="10"/>
      <c r="U97" s="10"/>
      <c r="V97" s="10"/>
      <c r="W97" s="10"/>
      <c r="X97" s="11"/>
    </row>
    <row r="98" ht="12.75">
      <c r="P98" s="13"/>
    </row>
  </sheetData>
  <sheetProtection/>
  <mergeCells count="1">
    <mergeCell ref="S89:T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7.00390625" style="0" bestFit="1" customWidth="1"/>
    <col min="12" max="13" width="4.7109375" style="0" bestFit="1" customWidth="1"/>
    <col min="14" max="15" width="6.00390625" style="0" bestFit="1" customWidth="1"/>
    <col min="16" max="24" width="6.00390625" style="12" bestFit="1" customWidth="1"/>
  </cols>
  <sheetData>
    <row r="1" spans="3:24" ht="12.75">
      <c r="C1">
        <f>SUM(C3:C10)</f>
        <v>11180</v>
      </c>
      <c r="D1">
        <f aca="true" t="shared" si="0" ref="D1:J1">SUM(D3:D10)</f>
        <v>11180</v>
      </c>
      <c r="E1">
        <f t="shared" si="0"/>
        <v>11180</v>
      </c>
      <c r="F1">
        <f t="shared" si="0"/>
        <v>11180</v>
      </c>
      <c r="G1">
        <f t="shared" si="0"/>
        <v>11180</v>
      </c>
      <c r="H1">
        <f t="shared" si="0"/>
        <v>11180</v>
      </c>
      <c r="I1">
        <f t="shared" si="0"/>
        <v>11180</v>
      </c>
      <c r="J1">
        <f t="shared" si="0"/>
        <v>11180</v>
      </c>
      <c r="P1">
        <f>SUM(P3:P10)</f>
        <v>11180</v>
      </c>
      <c r="Q1">
        <f aca="true" t="shared" si="1" ref="Q1:W1">SUM(Q3:Q10)</f>
        <v>11180</v>
      </c>
      <c r="R1">
        <f t="shared" si="1"/>
        <v>11180</v>
      </c>
      <c r="S1">
        <f t="shared" si="1"/>
        <v>11180</v>
      </c>
      <c r="T1">
        <f t="shared" si="1"/>
        <v>11180</v>
      </c>
      <c r="U1">
        <f t="shared" si="1"/>
        <v>11180</v>
      </c>
      <c r="V1">
        <f t="shared" si="1"/>
        <v>11180</v>
      </c>
      <c r="W1">
        <f t="shared" si="1"/>
        <v>11180</v>
      </c>
      <c r="X1"/>
    </row>
    <row r="2" spans="2:24" ht="13.5" thickBot="1">
      <c r="B2">
        <f>+C3+D4+E5+F6+G7+H8+I9+J10</f>
        <v>11180</v>
      </c>
      <c r="K2">
        <f>+J3+I4+H5+G6+F7+E8+D9+C10</f>
        <v>11180</v>
      </c>
      <c r="O2">
        <f>+P3+Q4+R5+S6+T7+U8+V9+W10</f>
        <v>11180</v>
      </c>
      <c r="P2"/>
      <c r="Q2"/>
      <c r="R2"/>
      <c r="S2"/>
      <c r="T2"/>
      <c r="U2"/>
      <c r="V2"/>
      <c r="W2"/>
      <c r="X2">
        <f>+W3+V4+U5+T6+S7+R8+Q9+P10</f>
        <v>11180</v>
      </c>
    </row>
    <row r="3" spans="1:24" ht="12.75">
      <c r="A3">
        <f>SUM(C3:J3)</f>
        <v>11180</v>
      </c>
      <c r="C3" s="1">
        <f>C15^2</f>
        <v>4</v>
      </c>
      <c r="D3" s="2">
        <f aca="true" t="shared" si="2" ref="D3:J3">D15^2</f>
        <v>529</v>
      </c>
      <c r="E3" s="2">
        <f t="shared" si="2"/>
        <v>1369</v>
      </c>
      <c r="F3" s="3">
        <f t="shared" si="2"/>
        <v>2704</v>
      </c>
      <c r="G3" s="1">
        <f t="shared" si="2"/>
        <v>2304</v>
      </c>
      <c r="H3" s="2">
        <f t="shared" si="2"/>
        <v>3249</v>
      </c>
      <c r="I3" s="2">
        <f t="shared" si="2"/>
        <v>121</v>
      </c>
      <c r="J3" s="3">
        <f t="shared" si="2"/>
        <v>900</v>
      </c>
      <c r="N3">
        <f>SUM(P3:W3)</f>
        <v>11180</v>
      </c>
      <c r="P3" s="1">
        <f>P15^2</f>
        <v>3969</v>
      </c>
      <c r="Q3" s="2">
        <f aca="true" t="shared" si="3" ref="Q3:W3">Q15^2</f>
        <v>1764</v>
      </c>
      <c r="R3" s="2">
        <f t="shared" si="3"/>
        <v>784</v>
      </c>
      <c r="S3" s="3">
        <f t="shared" si="3"/>
        <v>169</v>
      </c>
      <c r="T3" s="1">
        <f t="shared" si="3"/>
        <v>289</v>
      </c>
      <c r="U3" s="2">
        <f t="shared" si="3"/>
        <v>64</v>
      </c>
      <c r="V3" s="2">
        <f t="shared" si="3"/>
        <v>2916</v>
      </c>
      <c r="W3" s="3">
        <f t="shared" si="3"/>
        <v>1225</v>
      </c>
      <c r="X3"/>
    </row>
    <row r="4" spans="1:24" ht="12.75">
      <c r="A4">
        <f aca="true" t="shared" si="4" ref="A4:A10">SUM(C4:J4)</f>
        <v>11180</v>
      </c>
      <c r="C4" s="4">
        <f aca="true" t="shared" si="5" ref="C4:J10">C16^2</f>
        <v>2601</v>
      </c>
      <c r="D4" s="5">
        <f t="shared" si="5"/>
        <v>1444</v>
      </c>
      <c r="E4" s="5">
        <f t="shared" si="5"/>
        <v>576</v>
      </c>
      <c r="F4" s="6">
        <f t="shared" si="5"/>
        <v>1</v>
      </c>
      <c r="G4" s="4">
        <f t="shared" si="5"/>
        <v>841</v>
      </c>
      <c r="H4" s="5">
        <f t="shared" si="5"/>
        <v>144</v>
      </c>
      <c r="I4" s="5">
        <f t="shared" si="5"/>
        <v>3364</v>
      </c>
      <c r="J4" s="6">
        <f t="shared" si="5"/>
        <v>2209</v>
      </c>
      <c r="N4">
        <f aca="true" t="shared" si="6" ref="N4:N10">SUM(P4:W4)</f>
        <v>11180</v>
      </c>
      <c r="P4" s="4">
        <f aca="true" t="shared" si="7" ref="P4:W10">P16^2</f>
        <v>196</v>
      </c>
      <c r="Q4" s="5">
        <f t="shared" si="7"/>
        <v>729</v>
      </c>
      <c r="R4" s="5">
        <f t="shared" si="7"/>
        <v>1681</v>
      </c>
      <c r="S4" s="6">
        <f t="shared" si="7"/>
        <v>4096</v>
      </c>
      <c r="T4" s="4">
        <f t="shared" si="7"/>
        <v>1296</v>
      </c>
      <c r="U4" s="5">
        <f t="shared" si="7"/>
        <v>2809</v>
      </c>
      <c r="V4" s="5">
        <f t="shared" si="7"/>
        <v>49</v>
      </c>
      <c r="W4" s="6">
        <f t="shared" si="7"/>
        <v>324</v>
      </c>
      <c r="X4"/>
    </row>
    <row r="5" spans="1:24" ht="12.75">
      <c r="A5">
        <f t="shared" si="4"/>
        <v>11180</v>
      </c>
      <c r="C5" s="4">
        <f t="shared" si="5"/>
        <v>225</v>
      </c>
      <c r="D5" s="5">
        <f t="shared" si="5"/>
        <v>676</v>
      </c>
      <c r="E5" s="5">
        <f t="shared" si="5"/>
        <v>1936</v>
      </c>
      <c r="F5" s="6">
        <f t="shared" si="5"/>
        <v>3721</v>
      </c>
      <c r="G5" s="4">
        <f t="shared" si="5"/>
        <v>1089</v>
      </c>
      <c r="H5" s="5">
        <f t="shared" si="5"/>
        <v>3136</v>
      </c>
      <c r="I5" s="5">
        <f t="shared" si="5"/>
        <v>36</v>
      </c>
      <c r="J5" s="6">
        <f t="shared" si="5"/>
        <v>361</v>
      </c>
      <c r="N5">
        <f t="shared" si="6"/>
        <v>11180</v>
      </c>
      <c r="P5" s="4">
        <f t="shared" si="7"/>
        <v>2500</v>
      </c>
      <c r="Q5" s="5">
        <f t="shared" si="7"/>
        <v>1521</v>
      </c>
      <c r="R5" s="5">
        <f t="shared" si="7"/>
        <v>441</v>
      </c>
      <c r="S5" s="6">
        <f t="shared" si="7"/>
        <v>16</v>
      </c>
      <c r="T5" s="4">
        <f t="shared" si="7"/>
        <v>1024</v>
      </c>
      <c r="U5" s="5">
        <f t="shared" si="7"/>
        <v>81</v>
      </c>
      <c r="V5" s="5">
        <f t="shared" si="7"/>
        <v>3481</v>
      </c>
      <c r="W5" s="6">
        <f t="shared" si="7"/>
        <v>2116</v>
      </c>
      <c r="X5"/>
    </row>
    <row r="6" spans="1:24" ht="13.5" thickBot="1">
      <c r="A6">
        <f t="shared" si="4"/>
        <v>11180</v>
      </c>
      <c r="C6" s="7">
        <f t="shared" si="5"/>
        <v>3844</v>
      </c>
      <c r="D6" s="8">
        <f t="shared" si="5"/>
        <v>1849</v>
      </c>
      <c r="E6" s="8">
        <f t="shared" si="5"/>
        <v>625</v>
      </c>
      <c r="F6" s="9">
        <f t="shared" si="5"/>
        <v>256</v>
      </c>
      <c r="G6" s="7">
        <f t="shared" si="5"/>
        <v>400</v>
      </c>
      <c r="H6" s="8">
        <f t="shared" si="5"/>
        <v>25</v>
      </c>
      <c r="I6" s="8">
        <f t="shared" si="5"/>
        <v>3025</v>
      </c>
      <c r="J6" s="9">
        <f t="shared" si="5"/>
        <v>1156</v>
      </c>
      <c r="N6">
        <f t="shared" si="6"/>
        <v>11180</v>
      </c>
      <c r="P6" s="7">
        <f t="shared" si="7"/>
        <v>9</v>
      </c>
      <c r="Q6" s="8">
        <f t="shared" si="7"/>
        <v>484</v>
      </c>
      <c r="R6" s="8">
        <f t="shared" si="7"/>
        <v>1600</v>
      </c>
      <c r="S6" s="9">
        <f t="shared" si="7"/>
        <v>2401</v>
      </c>
      <c r="T6" s="7">
        <f t="shared" si="7"/>
        <v>2025</v>
      </c>
      <c r="U6" s="8">
        <f t="shared" si="7"/>
        <v>3600</v>
      </c>
      <c r="V6" s="8">
        <f t="shared" si="7"/>
        <v>100</v>
      </c>
      <c r="W6" s="9">
        <f t="shared" si="7"/>
        <v>961</v>
      </c>
      <c r="X6"/>
    </row>
    <row r="7" spans="1:24" ht="12.75">
      <c r="A7">
        <f t="shared" si="4"/>
        <v>11180</v>
      </c>
      <c r="C7" s="1">
        <f t="shared" si="5"/>
        <v>441</v>
      </c>
      <c r="D7" s="2">
        <f t="shared" si="5"/>
        <v>16</v>
      </c>
      <c r="E7" s="2">
        <f t="shared" si="5"/>
        <v>2500</v>
      </c>
      <c r="F7" s="3">
        <f t="shared" si="5"/>
        <v>1521</v>
      </c>
      <c r="G7" s="1">
        <f t="shared" si="5"/>
        <v>3481</v>
      </c>
      <c r="H7" s="2">
        <f t="shared" si="5"/>
        <v>2116</v>
      </c>
      <c r="I7" s="2">
        <f t="shared" si="5"/>
        <v>1024</v>
      </c>
      <c r="J7" s="3">
        <f t="shared" si="5"/>
        <v>81</v>
      </c>
      <c r="N7">
        <f t="shared" si="6"/>
        <v>11180</v>
      </c>
      <c r="P7" s="1">
        <f t="shared" si="7"/>
        <v>1936</v>
      </c>
      <c r="Q7" s="2">
        <f t="shared" si="7"/>
        <v>3721</v>
      </c>
      <c r="R7" s="2">
        <f t="shared" si="7"/>
        <v>225</v>
      </c>
      <c r="S7" s="3">
        <f t="shared" si="7"/>
        <v>676</v>
      </c>
      <c r="T7" s="1">
        <f t="shared" si="7"/>
        <v>36</v>
      </c>
      <c r="U7" s="2">
        <f t="shared" si="7"/>
        <v>361</v>
      </c>
      <c r="V7" s="2">
        <f t="shared" si="7"/>
        <v>1089</v>
      </c>
      <c r="W7" s="3">
        <f t="shared" si="7"/>
        <v>3136</v>
      </c>
      <c r="X7"/>
    </row>
    <row r="8" spans="1:24" ht="12.75">
      <c r="A8">
        <f t="shared" si="4"/>
        <v>11180</v>
      </c>
      <c r="C8" s="4">
        <f t="shared" si="5"/>
        <v>1600</v>
      </c>
      <c r="D8" s="5">
        <f t="shared" si="5"/>
        <v>2401</v>
      </c>
      <c r="E8" s="5">
        <f t="shared" si="5"/>
        <v>9</v>
      </c>
      <c r="F8" s="6">
        <f t="shared" si="5"/>
        <v>484</v>
      </c>
      <c r="G8" s="4">
        <f t="shared" si="5"/>
        <v>100</v>
      </c>
      <c r="H8" s="5">
        <f t="shared" si="5"/>
        <v>961</v>
      </c>
      <c r="I8" s="5">
        <f t="shared" si="5"/>
        <v>2025</v>
      </c>
      <c r="J8" s="6">
        <f t="shared" si="5"/>
        <v>3600</v>
      </c>
      <c r="N8">
        <f t="shared" si="6"/>
        <v>11180</v>
      </c>
      <c r="P8" s="4">
        <f t="shared" si="7"/>
        <v>625</v>
      </c>
      <c r="Q8" s="5">
        <f t="shared" si="7"/>
        <v>256</v>
      </c>
      <c r="R8" s="5">
        <f t="shared" si="7"/>
        <v>3844</v>
      </c>
      <c r="S8" s="6">
        <f t="shared" si="7"/>
        <v>1849</v>
      </c>
      <c r="T8" s="4">
        <f t="shared" si="7"/>
        <v>3025</v>
      </c>
      <c r="U8" s="5">
        <f t="shared" si="7"/>
        <v>1156</v>
      </c>
      <c r="V8" s="5">
        <f t="shared" si="7"/>
        <v>400</v>
      </c>
      <c r="W8" s="6">
        <f t="shared" si="7"/>
        <v>25</v>
      </c>
      <c r="X8"/>
    </row>
    <row r="9" spans="1:24" ht="12.75">
      <c r="A9">
        <f t="shared" si="4"/>
        <v>11180</v>
      </c>
      <c r="C9" s="4">
        <f t="shared" si="5"/>
        <v>784</v>
      </c>
      <c r="D9" s="5">
        <f t="shared" si="5"/>
        <v>169</v>
      </c>
      <c r="E9" s="5">
        <f t="shared" si="5"/>
        <v>3969</v>
      </c>
      <c r="F9" s="6">
        <f t="shared" si="5"/>
        <v>1764</v>
      </c>
      <c r="G9" s="4">
        <f t="shared" si="5"/>
        <v>2916</v>
      </c>
      <c r="H9" s="5">
        <f t="shared" si="5"/>
        <v>1225</v>
      </c>
      <c r="I9" s="5">
        <f t="shared" si="5"/>
        <v>289</v>
      </c>
      <c r="J9" s="6">
        <f t="shared" si="5"/>
        <v>64</v>
      </c>
      <c r="N9">
        <f t="shared" si="6"/>
        <v>11180</v>
      </c>
      <c r="P9" s="4">
        <f t="shared" si="7"/>
        <v>1369</v>
      </c>
      <c r="Q9" s="5">
        <f t="shared" si="7"/>
        <v>2704</v>
      </c>
      <c r="R9" s="5">
        <f t="shared" si="7"/>
        <v>4</v>
      </c>
      <c r="S9" s="6">
        <f t="shared" si="7"/>
        <v>529</v>
      </c>
      <c r="T9" s="4">
        <f t="shared" si="7"/>
        <v>121</v>
      </c>
      <c r="U9" s="5">
        <f t="shared" si="7"/>
        <v>900</v>
      </c>
      <c r="V9" s="5">
        <f t="shared" si="7"/>
        <v>2304</v>
      </c>
      <c r="W9" s="6">
        <f t="shared" si="7"/>
        <v>3249</v>
      </c>
      <c r="X9"/>
    </row>
    <row r="10" spans="1:24" ht="13.5" thickBot="1">
      <c r="A10">
        <f t="shared" si="4"/>
        <v>11180</v>
      </c>
      <c r="C10" s="7">
        <f t="shared" si="5"/>
        <v>1681</v>
      </c>
      <c r="D10" s="8">
        <f t="shared" si="5"/>
        <v>4096</v>
      </c>
      <c r="E10" s="8">
        <f t="shared" si="5"/>
        <v>196</v>
      </c>
      <c r="F10" s="9">
        <f t="shared" si="5"/>
        <v>729</v>
      </c>
      <c r="G10" s="7">
        <f t="shared" si="5"/>
        <v>49</v>
      </c>
      <c r="H10" s="8">
        <f t="shared" si="5"/>
        <v>324</v>
      </c>
      <c r="I10" s="8">
        <f t="shared" si="5"/>
        <v>1296</v>
      </c>
      <c r="J10" s="9">
        <f t="shared" si="5"/>
        <v>2809</v>
      </c>
      <c r="N10">
        <f t="shared" si="6"/>
        <v>11180</v>
      </c>
      <c r="P10" s="7">
        <f t="shared" si="7"/>
        <v>576</v>
      </c>
      <c r="Q10" s="8">
        <f t="shared" si="7"/>
        <v>1</v>
      </c>
      <c r="R10" s="8">
        <f t="shared" si="7"/>
        <v>2601</v>
      </c>
      <c r="S10" s="9">
        <f t="shared" si="7"/>
        <v>1444</v>
      </c>
      <c r="T10" s="7">
        <f t="shared" si="7"/>
        <v>3364</v>
      </c>
      <c r="U10" s="8">
        <f t="shared" si="7"/>
        <v>2209</v>
      </c>
      <c r="V10" s="8">
        <f t="shared" si="7"/>
        <v>841</v>
      </c>
      <c r="W10" s="9">
        <f t="shared" si="7"/>
        <v>144</v>
      </c>
      <c r="X10"/>
    </row>
    <row r="11" spans="16:24" ht="12.75">
      <c r="P11"/>
      <c r="Q11"/>
      <c r="R11"/>
      <c r="S11"/>
      <c r="T11"/>
      <c r="U11"/>
      <c r="V11"/>
      <c r="W11"/>
      <c r="X11"/>
    </row>
    <row r="12" spans="16:24" ht="12.75">
      <c r="P12"/>
      <c r="Q12"/>
      <c r="R12"/>
      <c r="S12"/>
      <c r="T12"/>
      <c r="U12"/>
      <c r="V12"/>
      <c r="W12"/>
      <c r="X12"/>
    </row>
    <row r="13" spans="3:24" ht="12.75">
      <c r="C13">
        <f>SUM(C15:C22)</f>
        <v>260</v>
      </c>
      <c r="D13">
        <f aca="true" t="shared" si="8" ref="D13:J13">SUM(D15:D22)</f>
        <v>260</v>
      </c>
      <c r="E13">
        <f t="shared" si="8"/>
        <v>260</v>
      </c>
      <c r="F13">
        <f t="shared" si="8"/>
        <v>260</v>
      </c>
      <c r="G13">
        <f t="shared" si="8"/>
        <v>260</v>
      </c>
      <c r="H13">
        <f t="shared" si="8"/>
        <v>260</v>
      </c>
      <c r="I13">
        <f t="shared" si="8"/>
        <v>260</v>
      </c>
      <c r="J13">
        <f t="shared" si="8"/>
        <v>260</v>
      </c>
      <c r="P13">
        <f>SUM(P15:P22)</f>
        <v>260</v>
      </c>
      <c r="Q13">
        <f aca="true" t="shared" si="9" ref="Q13:W13">SUM(Q15:Q22)</f>
        <v>260</v>
      </c>
      <c r="R13">
        <f t="shared" si="9"/>
        <v>260</v>
      </c>
      <c r="S13">
        <f t="shared" si="9"/>
        <v>260</v>
      </c>
      <c r="T13">
        <f t="shared" si="9"/>
        <v>260</v>
      </c>
      <c r="U13">
        <f t="shared" si="9"/>
        <v>260</v>
      </c>
      <c r="V13">
        <f t="shared" si="9"/>
        <v>260</v>
      </c>
      <c r="W13">
        <f t="shared" si="9"/>
        <v>260</v>
      </c>
      <c r="X13"/>
    </row>
    <row r="14" spans="2:24" ht="13.5" thickBot="1">
      <c r="B14">
        <f>+C15+D16+E17+F18+G19+H20+I21+J22</f>
        <v>260</v>
      </c>
      <c r="K14">
        <f>+J15+I16+H17+G18+F19+E20+D21+C22</f>
        <v>260</v>
      </c>
      <c r="O14">
        <f>+P15+Q16+R17+S18+T19+U20+V21+W22</f>
        <v>260</v>
      </c>
      <c r="P14"/>
      <c r="Q14"/>
      <c r="R14"/>
      <c r="S14"/>
      <c r="T14"/>
      <c r="U14"/>
      <c r="V14"/>
      <c r="W14"/>
      <c r="X14">
        <f>+W15+V16+U17+T18+S19+R20+Q21+P22</f>
        <v>260</v>
      </c>
    </row>
    <row r="15" spans="1:24" ht="12.75">
      <c r="A15">
        <f>SUM(C15:J15)</f>
        <v>260</v>
      </c>
      <c r="C15" s="1">
        <v>2</v>
      </c>
      <c r="D15" s="2">
        <v>23</v>
      </c>
      <c r="E15" s="2">
        <v>37</v>
      </c>
      <c r="F15" s="3">
        <v>52</v>
      </c>
      <c r="G15" s="1">
        <v>48</v>
      </c>
      <c r="H15" s="2">
        <v>57</v>
      </c>
      <c r="I15" s="2">
        <v>11</v>
      </c>
      <c r="J15" s="3">
        <v>30</v>
      </c>
      <c r="N15">
        <f>SUM(P15:W15)</f>
        <v>260</v>
      </c>
      <c r="P15" s="1">
        <f>VLOOKUP(C15,'Tabel (2)'!$A$1:$B$64,2,FALSE)</f>
        <v>63</v>
      </c>
      <c r="Q15" s="2">
        <f>VLOOKUP(D15,'Tabel (2)'!$A$1:$B$64,2,FALSE)</f>
        <v>42</v>
      </c>
      <c r="R15" s="2">
        <f>VLOOKUP(E15,'Tabel (2)'!$A$1:$B$64,2,FALSE)</f>
        <v>28</v>
      </c>
      <c r="S15" s="3">
        <f>VLOOKUP(F15,'Tabel (2)'!$A$1:$B$64,2,FALSE)</f>
        <v>13</v>
      </c>
      <c r="T15" s="1">
        <f>VLOOKUP(G15,'Tabel (2)'!$A$1:$B$64,2,FALSE)</f>
        <v>17</v>
      </c>
      <c r="U15" s="2">
        <f>VLOOKUP(H15,'Tabel (2)'!$A$1:$B$64,2,FALSE)</f>
        <v>8</v>
      </c>
      <c r="V15" s="2">
        <f>VLOOKUP(I15,'Tabel (2)'!$A$1:$B$64,2,FALSE)</f>
        <v>54</v>
      </c>
      <c r="W15" s="3">
        <f>VLOOKUP(J15,'Tabel (2)'!$A$1:$B$64,2,FALSE)</f>
        <v>35</v>
      </c>
      <c r="X15"/>
    </row>
    <row r="16" spans="1:24" ht="12.75">
      <c r="A16">
        <f aca="true" t="shared" si="10" ref="A16:A22">SUM(C16:J16)</f>
        <v>260</v>
      </c>
      <c r="C16" s="4">
        <v>51</v>
      </c>
      <c r="D16" s="5">
        <v>38</v>
      </c>
      <c r="E16" s="5">
        <v>24</v>
      </c>
      <c r="F16" s="6">
        <v>1</v>
      </c>
      <c r="G16" s="4">
        <v>29</v>
      </c>
      <c r="H16" s="5">
        <v>12</v>
      </c>
      <c r="I16" s="5">
        <v>58</v>
      </c>
      <c r="J16" s="6">
        <v>47</v>
      </c>
      <c r="N16">
        <f aca="true" t="shared" si="11" ref="N16:N22">SUM(P16:W16)</f>
        <v>260</v>
      </c>
      <c r="P16" s="4">
        <f>VLOOKUP(C16,'Tabel (2)'!$A$1:$B$64,2,FALSE)</f>
        <v>14</v>
      </c>
      <c r="Q16" s="5">
        <f>VLOOKUP(D16,'Tabel (2)'!$A$1:$B$64,2,FALSE)</f>
        <v>27</v>
      </c>
      <c r="R16" s="5">
        <f>VLOOKUP(E16,'Tabel (2)'!$A$1:$B$64,2,FALSE)</f>
        <v>41</v>
      </c>
      <c r="S16" s="6">
        <f>VLOOKUP(F16,'Tabel (2)'!$A$1:$B$64,2,FALSE)</f>
        <v>64</v>
      </c>
      <c r="T16" s="4">
        <f>VLOOKUP(G16,'Tabel (2)'!$A$1:$B$64,2,FALSE)</f>
        <v>36</v>
      </c>
      <c r="U16" s="5">
        <f>VLOOKUP(H16,'Tabel (2)'!$A$1:$B$64,2,FALSE)</f>
        <v>53</v>
      </c>
      <c r="V16" s="5">
        <f>VLOOKUP(I16,'Tabel (2)'!$A$1:$B$64,2,FALSE)</f>
        <v>7</v>
      </c>
      <c r="W16" s="6">
        <f>VLOOKUP(J16,'Tabel (2)'!$A$1:$B$64,2,FALSE)</f>
        <v>18</v>
      </c>
      <c r="X16"/>
    </row>
    <row r="17" spans="1:24" ht="12.75">
      <c r="A17">
        <f t="shared" si="10"/>
        <v>260</v>
      </c>
      <c r="C17" s="4">
        <v>15</v>
      </c>
      <c r="D17" s="5">
        <v>26</v>
      </c>
      <c r="E17" s="5">
        <v>44</v>
      </c>
      <c r="F17" s="6">
        <v>61</v>
      </c>
      <c r="G17" s="4">
        <v>33</v>
      </c>
      <c r="H17" s="5">
        <v>56</v>
      </c>
      <c r="I17" s="5">
        <v>6</v>
      </c>
      <c r="J17" s="6">
        <v>19</v>
      </c>
      <c r="N17">
        <f t="shared" si="11"/>
        <v>260</v>
      </c>
      <c r="P17" s="4">
        <f>VLOOKUP(C17,'Tabel (2)'!$A$1:$B$64,2,FALSE)</f>
        <v>50</v>
      </c>
      <c r="Q17" s="5">
        <f>VLOOKUP(D17,'Tabel (2)'!$A$1:$B$64,2,FALSE)</f>
        <v>39</v>
      </c>
      <c r="R17" s="5">
        <f>VLOOKUP(E17,'Tabel (2)'!$A$1:$B$64,2,FALSE)</f>
        <v>21</v>
      </c>
      <c r="S17" s="6">
        <f>VLOOKUP(F17,'Tabel (2)'!$A$1:$B$64,2,FALSE)</f>
        <v>4</v>
      </c>
      <c r="T17" s="4">
        <f>VLOOKUP(G17,'Tabel (2)'!$A$1:$B$64,2,FALSE)</f>
        <v>32</v>
      </c>
      <c r="U17" s="5">
        <f>VLOOKUP(H17,'Tabel (2)'!$A$1:$B$64,2,FALSE)</f>
        <v>9</v>
      </c>
      <c r="V17" s="5">
        <f>VLOOKUP(I17,'Tabel (2)'!$A$1:$B$64,2,FALSE)</f>
        <v>59</v>
      </c>
      <c r="W17" s="6">
        <f>VLOOKUP(J17,'Tabel (2)'!$A$1:$B$64,2,FALSE)</f>
        <v>46</v>
      </c>
      <c r="X17"/>
    </row>
    <row r="18" spans="1:24" ht="13.5" thickBot="1">
      <c r="A18">
        <f t="shared" si="10"/>
        <v>260</v>
      </c>
      <c r="C18" s="7">
        <v>62</v>
      </c>
      <c r="D18" s="8">
        <v>43</v>
      </c>
      <c r="E18" s="8">
        <v>25</v>
      </c>
      <c r="F18" s="9">
        <v>16</v>
      </c>
      <c r="G18" s="7">
        <v>20</v>
      </c>
      <c r="H18" s="8">
        <v>5</v>
      </c>
      <c r="I18" s="8">
        <v>55</v>
      </c>
      <c r="J18" s="9">
        <v>34</v>
      </c>
      <c r="N18">
        <f t="shared" si="11"/>
        <v>260</v>
      </c>
      <c r="P18" s="7">
        <f>VLOOKUP(C18,'Tabel (2)'!$A$1:$B$64,2,FALSE)</f>
        <v>3</v>
      </c>
      <c r="Q18" s="8">
        <f>VLOOKUP(D18,'Tabel (2)'!$A$1:$B$64,2,FALSE)</f>
        <v>22</v>
      </c>
      <c r="R18" s="8">
        <f>VLOOKUP(E18,'Tabel (2)'!$A$1:$B$64,2,FALSE)</f>
        <v>40</v>
      </c>
      <c r="S18" s="9">
        <f>VLOOKUP(F18,'Tabel (2)'!$A$1:$B$64,2,FALSE)</f>
        <v>49</v>
      </c>
      <c r="T18" s="7">
        <f>VLOOKUP(G18,'Tabel (2)'!$A$1:$B$64,2,FALSE)</f>
        <v>45</v>
      </c>
      <c r="U18" s="8">
        <f>VLOOKUP(H18,'Tabel (2)'!$A$1:$B$64,2,FALSE)</f>
        <v>60</v>
      </c>
      <c r="V18" s="8">
        <f>VLOOKUP(I18,'Tabel (2)'!$A$1:$B$64,2,FALSE)</f>
        <v>10</v>
      </c>
      <c r="W18" s="9">
        <f>VLOOKUP(J18,'Tabel (2)'!$A$1:$B$64,2,FALSE)</f>
        <v>31</v>
      </c>
      <c r="X18"/>
    </row>
    <row r="19" spans="1:24" ht="12.75">
      <c r="A19">
        <f t="shared" si="10"/>
        <v>260</v>
      </c>
      <c r="C19" s="1">
        <v>21</v>
      </c>
      <c r="D19" s="2">
        <v>4</v>
      </c>
      <c r="E19" s="2">
        <v>50</v>
      </c>
      <c r="F19" s="3">
        <v>39</v>
      </c>
      <c r="G19" s="1">
        <v>59</v>
      </c>
      <c r="H19" s="2">
        <v>46</v>
      </c>
      <c r="I19" s="2">
        <v>32</v>
      </c>
      <c r="J19" s="3">
        <v>9</v>
      </c>
      <c r="N19">
        <f t="shared" si="11"/>
        <v>260</v>
      </c>
      <c r="P19" s="1">
        <f>VLOOKUP(C19,'Tabel (2)'!$A$1:$B$64,2,FALSE)</f>
        <v>44</v>
      </c>
      <c r="Q19" s="2">
        <f>VLOOKUP(D19,'Tabel (2)'!$A$1:$B$64,2,FALSE)</f>
        <v>61</v>
      </c>
      <c r="R19" s="2">
        <f>VLOOKUP(E19,'Tabel (2)'!$A$1:$B$64,2,FALSE)</f>
        <v>15</v>
      </c>
      <c r="S19" s="3">
        <f>VLOOKUP(F19,'Tabel (2)'!$A$1:$B$64,2,FALSE)</f>
        <v>26</v>
      </c>
      <c r="T19" s="1">
        <f>VLOOKUP(G19,'Tabel (2)'!$A$1:$B$64,2,FALSE)</f>
        <v>6</v>
      </c>
      <c r="U19" s="2">
        <f>VLOOKUP(H19,'Tabel (2)'!$A$1:$B$64,2,FALSE)</f>
        <v>19</v>
      </c>
      <c r="V19" s="2">
        <f>VLOOKUP(I19,'Tabel (2)'!$A$1:$B$64,2,FALSE)</f>
        <v>33</v>
      </c>
      <c r="W19" s="3">
        <f>VLOOKUP(J19,'Tabel (2)'!$A$1:$B$64,2,FALSE)</f>
        <v>56</v>
      </c>
      <c r="X19"/>
    </row>
    <row r="20" spans="1:24" ht="12.75">
      <c r="A20">
        <f t="shared" si="10"/>
        <v>260</v>
      </c>
      <c r="C20" s="4">
        <v>40</v>
      </c>
      <c r="D20" s="5">
        <v>49</v>
      </c>
      <c r="E20" s="5">
        <v>3</v>
      </c>
      <c r="F20" s="6">
        <v>22</v>
      </c>
      <c r="G20" s="4">
        <v>10</v>
      </c>
      <c r="H20" s="5">
        <v>31</v>
      </c>
      <c r="I20" s="5">
        <v>45</v>
      </c>
      <c r="J20" s="6">
        <v>60</v>
      </c>
      <c r="N20">
        <f t="shared" si="11"/>
        <v>260</v>
      </c>
      <c r="P20" s="4">
        <f>VLOOKUP(C20,'Tabel (2)'!$A$1:$B$64,2,FALSE)</f>
        <v>25</v>
      </c>
      <c r="Q20" s="5">
        <f>VLOOKUP(D20,'Tabel (2)'!$A$1:$B$64,2,FALSE)</f>
        <v>16</v>
      </c>
      <c r="R20" s="5">
        <f>VLOOKUP(E20,'Tabel (2)'!$A$1:$B$64,2,FALSE)</f>
        <v>62</v>
      </c>
      <c r="S20" s="6">
        <f>VLOOKUP(F20,'Tabel (2)'!$A$1:$B$64,2,FALSE)</f>
        <v>43</v>
      </c>
      <c r="T20" s="4">
        <f>VLOOKUP(G20,'Tabel (2)'!$A$1:$B$64,2,FALSE)</f>
        <v>55</v>
      </c>
      <c r="U20" s="5">
        <f>VLOOKUP(H20,'Tabel (2)'!$A$1:$B$64,2,FALSE)</f>
        <v>34</v>
      </c>
      <c r="V20" s="5">
        <f>VLOOKUP(I20,'Tabel (2)'!$A$1:$B$64,2,FALSE)</f>
        <v>20</v>
      </c>
      <c r="W20" s="6">
        <f>VLOOKUP(J20,'Tabel (2)'!$A$1:$B$64,2,FALSE)</f>
        <v>5</v>
      </c>
      <c r="X20"/>
    </row>
    <row r="21" spans="1:24" ht="12.75">
      <c r="A21">
        <f t="shared" si="10"/>
        <v>260</v>
      </c>
      <c r="C21" s="4">
        <v>28</v>
      </c>
      <c r="D21" s="5">
        <v>13</v>
      </c>
      <c r="E21" s="5">
        <v>63</v>
      </c>
      <c r="F21" s="6">
        <v>42</v>
      </c>
      <c r="G21" s="4">
        <v>54</v>
      </c>
      <c r="H21" s="5">
        <v>35</v>
      </c>
      <c r="I21" s="5">
        <v>17</v>
      </c>
      <c r="J21" s="6">
        <v>8</v>
      </c>
      <c r="N21">
        <f t="shared" si="11"/>
        <v>260</v>
      </c>
      <c r="P21" s="4">
        <f>VLOOKUP(C21,'Tabel (2)'!$A$1:$B$64,2,FALSE)</f>
        <v>37</v>
      </c>
      <c r="Q21" s="5">
        <f>VLOOKUP(D21,'Tabel (2)'!$A$1:$B$64,2,FALSE)</f>
        <v>52</v>
      </c>
      <c r="R21" s="5">
        <f>VLOOKUP(E21,'Tabel (2)'!$A$1:$B$64,2,FALSE)</f>
        <v>2</v>
      </c>
      <c r="S21" s="6">
        <f>VLOOKUP(F21,'Tabel (2)'!$A$1:$B$64,2,FALSE)</f>
        <v>23</v>
      </c>
      <c r="T21" s="4">
        <f>VLOOKUP(G21,'Tabel (2)'!$A$1:$B$64,2,FALSE)</f>
        <v>11</v>
      </c>
      <c r="U21" s="5">
        <f>VLOOKUP(H21,'Tabel (2)'!$A$1:$B$64,2,FALSE)</f>
        <v>30</v>
      </c>
      <c r="V21" s="5">
        <f>VLOOKUP(I21,'Tabel (2)'!$A$1:$B$64,2,FALSE)</f>
        <v>48</v>
      </c>
      <c r="W21" s="6">
        <f>VLOOKUP(J21,'Tabel (2)'!$A$1:$B$64,2,FALSE)</f>
        <v>57</v>
      </c>
      <c r="X21"/>
    </row>
    <row r="22" spans="1:24" ht="13.5" thickBot="1">
      <c r="A22">
        <f t="shared" si="10"/>
        <v>260</v>
      </c>
      <c r="C22" s="7">
        <v>41</v>
      </c>
      <c r="D22" s="8">
        <v>64</v>
      </c>
      <c r="E22" s="8">
        <v>14</v>
      </c>
      <c r="F22" s="9">
        <v>27</v>
      </c>
      <c r="G22" s="7">
        <v>7</v>
      </c>
      <c r="H22" s="8">
        <v>18</v>
      </c>
      <c r="I22" s="8">
        <v>36</v>
      </c>
      <c r="J22" s="9">
        <v>53</v>
      </c>
      <c r="N22">
        <f t="shared" si="11"/>
        <v>260</v>
      </c>
      <c r="P22" s="7">
        <f>VLOOKUP(C22,'Tabel (2)'!$A$1:$B$64,2,FALSE)</f>
        <v>24</v>
      </c>
      <c r="Q22" s="8">
        <f>VLOOKUP(D22,'Tabel (2)'!$A$1:$B$64,2,FALSE)</f>
        <v>1</v>
      </c>
      <c r="R22" s="8">
        <f>VLOOKUP(E22,'Tabel (2)'!$A$1:$B$64,2,FALSE)</f>
        <v>51</v>
      </c>
      <c r="S22" s="9">
        <f>VLOOKUP(F22,'Tabel (2)'!$A$1:$B$64,2,FALSE)</f>
        <v>38</v>
      </c>
      <c r="T22" s="7">
        <f>VLOOKUP(G22,'Tabel (2)'!$A$1:$B$64,2,FALSE)</f>
        <v>58</v>
      </c>
      <c r="U22" s="8">
        <f>VLOOKUP(H22,'Tabel (2)'!$A$1:$B$64,2,FALSE)</f>
        <v>47</v>
      </c>
      <c r="V22" s="8">
        <f>VLOOKUP(I22,'Tabel (2)'!$A$1:$B$64,2,FALSE)</f>
        <v>29</v>
      </c>
      <c r="W22" s="9">
        <f>VLOOKUP(J22,'Tabel (2)'!$A$1:$B$64,2,FALSE)</f>
        <v>12</v>
      </c>
      <c r="X22"/>
    </row>
    <row r="23" spans="16:24" ht="12.75">
      <c r="P23"/>
      <c r="Q23"/>
      <c r="R23"/>
      <c r="S23"/>
      <c r="T23"/>
      <c r="U23"/>
      <c r="V23"/>
      <c r="W23"/>
      <c r="X23"/>
    </row>
    <row r="24" spans="16:24" ht="12.75">
      <c r="P24"/>
      <c r="Q24"/>
      <c r="R24"/>
      <c r="S24"/>
      <c r="T24"/>
      <c r="U24"/>
      <c r="V24"/>
      <c r="W24"/>
      <c r="X24"/>
    </row>
    <row r="25" spans="16:24" ht="12.75">
      <c r="P25"/>
      <c r="Q25"/>
      <c r="R25"/>
      <c r="S25"/>
      <c r="T25"/>
      <c r="U25"/>
      <c r="V25"/>
      <c r="W25"/>
      <c r="X25"/>
    </row>
    <row r="26" spans="16:24" ht="12.75">
      <c r="P26" s="10"/>
      <c r="Q26" s="10"/>
      <c r="R26" s="10"/>
      <c r="S26" s="10"/>
      <c r="T26" s="10"/>
      <c r="U26" s="10"/>
      <c r="V26" s="10"/>
      <c r="W26" s="10"/>
      <c r="X26" s="11"/>
    </row>
    <row r="27" spans="16:24" ht="12.75">
      <c r="P27" s="10"/>
      <c r="Q27" s="10"/>
      <c r="R27" s="10"/>
      <c r="S27" s="10"/>
      <c r="T27" s="10"/>
      <c r="U27" s="10"/>
      <c r="V27" s="10"/>
      <c r="W27" s="10"/>
      <c r="X27" s="11"/>
    </row>
    <row r="28" spans="16:24" ht="12.75">
      <c r="P28" s="10"/>
      <c r="Q28" s="10"/>
      <c r="R28" s="10"/>
      <c r="S28" s="10"/>
      <c r="T28" s="10"/>
      <c r="U28" s="10"/>
      <c r="V28" s="10"/>
      <c r="W28" s="10"/>
      <c r="X28" s="11"/>
    </row>
    <row r="29" spans="16:24" ht="12.75">
      <c r="P29" s="11"/>
      <c r="Q29" s="11"/>
      <c r="R29" s="11"/>
      <c r="S29" s="11"/>
      <c r="T29" s="11"/>
      <c r="U29" s="11"/>
      <c r="V29" s="11"/>
      <c r="W29" s="11"/>
      <c r="X29" s="11"/>
    </row>
    <row r="30" spans="16:24" ht="12.75">
      <c r="P30" s="11"/>
      <c r="Q30" s="11"/>
      <c r="R30" s="11"/>
      <c r="S30" s="11"/>
      <c r="T30" s="11"/>
      <c r="U30" s="11"/>
      <c r="V30" s="11"/>
      <c r="W30" s="11"/>
      <c r="X30" s="11"/>
    </row>
    <row r="31" spans="16:24" ht="12.75">
      <c r="P31" s="11"/>
      <c r="Q31" s="11"/>
      <c r="R31" s="11"/>
      <c r="S31" s="15"/>
      <c r="T31" s="15"/>
      <c r="U31" s="11"/>
      <c r="V31" s="11"/>
      <c r="W31" s="11"/>
      <c r="X31" s="11"/>
    </row>
    <row r="32" spans="16:24" ht="12.75">
      <c r="P32" s="10"/>
      <c r="Q32" s="10"/>
      <c r="R32" s="10"/>
      <c r="S32" s="10"/>
      <c r="T32" s="10"/>
      <c r="U32" s="10"/>
      <c r="V32" s="10"/>
      <c r="W32" s="10"/>
      <c r="X32" s="11"/>
    </row>
    <row r="33" spans="16:24" ht="12.75">
      <c r="P33" s="10"/>
      <c r="Q33" s="10"/>
      <c r="R33" s="10"/>
      <c r="S33" s="10"/>
      <c r="T33" s="10"/>
      <c r="U33" s="10"/>
      <c r="V33" s="10"/>
      <c r="W33" s="10"/>
      <c r="X33" s="11"/>
    </row>
    <row r="34" spans="16:24" ht="12.75">
      <c r="P34" s="10"/>
      <c r="Q34" s="10"/>
      <c r="R34" s="10"/>
      <c r="S34" s="10"/>
      <c r="T34" s="10"/>
      <c r="U34" s="10"/>
      <c r="V34" s="10"/>
      <c r="W34" s="10"/>
      <c r="X34" s="11"/>
    </row>
    <row r="35" spans="16:24" ht="12.75">
      <c r="P35" s="10"/>
      <c r="Q35" s="10"/>
      <c r="R35" s="10"/>
      <c r="S35" s="10"/>
      <c r="T35" s="10"/>
      <c r="U35" s="10"/>
      <c r="V35" s="10"/>
      <c r="W35" s="10"/>
      <c r="X35" s="11"/>
    </row>
    <row r="36" spans="16:24" ht="12.75">
      <c r="P36" s="10"/>
      <c r="Q36" s="10"/>
      <c r="R36" s="10"/>
      <c r="S36" s="10"/>
      <c r="T36" s="10"/>
      <c r="U36" s="10"/>
      <c r="V36" s="10"/>
      <c r="W36" s="10"/>
      <c r="X36" s="11"/>
    </row>
    <row r="37" spans="16:24" ht="12.75">
      <c r="P37" s="10"/>
      <c r="Q37" s="10"/>
      <c r="R37" s="10"/>
      <c r="S37" s="10"/>
      <c r="T37" s="10"/>
      <c r="U37" s="10"/>
      <c r="V37" s="10"/>
      <c r="W37" s="10"/>
      <c r="X37" s="11"/>
    </row>
    <row r="38" spans="16:24" ht="12.75">
      <c r="P38" s="10"/>
      <c r="Q38" s="10"/>
      <c r="R38" s="10"/>
      <c r="S38" s="10"/>
      <c r="T38" s="10"/>
      <c r="U38" s="10"/>
      <c r="V38" s="10"/>
      <c r="W38" s="10"/>
      <c r="X38" s="11"/>
    </row>
    <row r="39" spans="16:24" ht="12.75">
      <c r="P39" s="10"/>
      <c r="Q39" s="10"/>
      <c r="R39" s="10"/>
      <c r="S39" s="10"/>
      <c r="T39" s="10"/>
      <c r="U39" s="10"/>
      <c r="V39" s="10"/>
      <c r="W39" s="10"/>
      <c r="X39" s="11"/>
    </row>
    <row r="40" ht="12.75">
      <c r="P40" s="13"/>
    </row>
  </sheetData>
  <sheetProtection/>
  <mergeCells count="1">
    <mergeCell ref="S31:T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3.00390625" style="14" bestFit="1" customWidth="1"/>
  </cols>
  <sheetData>
    <row r="1" spans="1:7" ht="12.75">
      <c r="A1" s="14">
        <v>1</v>
      </c>
      <c r="B1" s="14">
        <v>0</v>
      </c>
      <c r="C1" s="14">
        <v>0</v>
      </c>
      <c r="D1" s="14">
        <v>0</v>
      </c>
      <c r="E1" s="14">
        <v>0</v>
      </c>
      <c r="F1" s="14">
        <v>0</v>
      </c>
      <c r="G1" s="14">
        <v>0</v>
      </c>
    </row>
    <row r="2" spans="1:7" ht="12.75">
      <c r="A2" s="14">
        <f>A1+1</f>
        <v>2</v>
      </c>
      <c r="B2" s="14">
        <v>1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</row>
    <row r="3" spans="1:7" ht="12.75">
      <c r="A3" s="14">
        <f aca="true" t="shared" si="0" ref="A3:A64">A2+1</f>
        <v>3</v>
      </c>
      <c r="B3" s="14">
        <f>+B1</f>
        <v>0</v>
      </c>
      <c r="C3" s="14">
        <v>1</v>
      </c>
      <c r="D3" s="14">
        <v>0</v>
      </c>
      <c r="E3" s="14">
        <v>0</v>
      </c>
      <c r="F3" s="14">
        <v>0</v>
      </c>
      <c r="G3" s="14">
        <v>0</v>
      </c>
    </row>
    <row r="4" spans="1:7" ht="12.75">
      <c r="A4" s="14">
        <f t="shared" si="0"/>
        <v>4</v>
      </c>
      <c r="B4" s="14">
        <f aca="true" t="shared" si="1" ref="B4:B64">+B2</f>
        <v>1</v>
      </c>
      <c r="C4" s="14">
        <v>1</v>
      </c>
      <c r="D4" s="14">
        <v>0</v>
      </c>
      <c r="E4" s="14">
        <v>0</v>
      </c>
      <c r="F4" s="14">
        <v>0</v>
      </c>
      <c r="G4" s="14">
        <v>0</v>
      </c>
    </row>
    <row r="5" spans="1:7" ht="12.75">
      <c r="A5" s="14">
        <f t="shared" si="0"/>
        <v>5</v>
      </c>
      <c r="B5" s="14">
        <f t="shared" si="1"/>
        <v>0</v>
      </c>
      <c r="C5" s="14">
        <f>+C1</f>
        <v>0</v>
      </c>
      <c r="D5" s="14">
        <v>1</v>
      </c>
      <c r="E5" s="14">
        <v>0</v>
      </c>
      <c r="F5" s="14">
        <v>0</v>
      </c>
      <c r="G5" s="14">
        <v>0</v>
      </c>
    </row>
    <row r="6" spans="1:7" ht="12.75">
      <c r="A6" s="14">
        <f t="shared" si="0"/>
        <v>6</v>
      </c>
      <c r="B6" s="14">
        <f t="shared" si="1"/>
        <v>1</v>
      </c>
      <c r="C6" s="14">
        <f aca="true" t="shared" si="2" ref="C6:C64">+C2</f>
        <v>0</v>
      </c>
      <c r="D6" s="14">
        <v>1</v>
      </c>
      <c r="E6" s="14">
        <v>0</v>
      </c>
      <c r="F6" s="14">
        <v>0</v>
      </c>
      <c r="G6" s="14">
        <v>0</v>
      </c>
    </row>
    <row r="7" spans="1:7" ht="12.75">
      <c r="A7" s="14">
        <f t="shared" si="0"/>
        <v>7</v>
      </c>
      <c r="B7" s="14">
        <f t="shared" si="1"/>
        <v>0</v>
      </c>
      <c r="C7" s="14">
        <f t="shared" si="2"/>
        <v>1</v>
      </c>
      <c r="D7" s="14">
        <v>1</v>
      </c>
      <c r="E7" s="14">
        <v>0</v>
      </c>
      <c r="F7" s="14">
        <v>0</v>
      </c>
      <c r="G7" s="14">
        <v>0</v>
      </c>
    </row>
    <row r="8" spans="1:7" ht="12.75">
      <c r="A8" s="14">
        <f t="shared" si="0"/>
        <v>8</v>
      </c>
      <c r="B8" s="14">
        <f t="shared" si="1"/>
        <v>1</v>
      </c>
      <c r="C8" s="14">
        <f t="shared" si="2"/>
        <v>1</v>
      </c>
      <c r="D8" s="14">
        <v>1</v>
      </c>
      <c r="E8" s="14">
        <v>0</v>
      </c>
      <c r="F8" s="14">
        <v>0</v>
      </c>
      <c r="G8" s="14">
        <v>0</v>
      </c>
    </row>
    <row r="9" spans="1:7" ht="12.75">
      <c r="A9" s="14">
        <f t="shared" si="0"/>
        <v>9</v>
      </c>
      <c r="B9" s="14">
        <f t="shared" si="1"/>
        <v>0</v>
      </c>
      <c r="C9" s="14">
        <f t="shared" si="2"/>
        <v>0</v>
      </c>
      <c r="D9" s="14">
        <f>+D1</f>
        <v>0</v>
      </c>
      <c r="E9" s="14">
        <v>1</v>
      </c>
      <c r="F9" s="14">
        <v>0</v>
      </c>
      <c r="G9" s="14">
        <v>0</v>
      </c>
    </row>
    <row r="10" spans="1:7" ht="12.75">
      <c r="A10" s="14">
        <f t="shared" si="0"/>
        <v>10</v>
      </c>
      <c r="B10" s="14">
        <f t="shared" si="1"/>
        <v>1</v>
      </c>
      <c r="C10" s="14">
        <f t="shared" si="2"/>
        <v>0</v>
      </c>
      <c r="D10" s="14">
        <f aca="true" t="shared" si="3" ref="D10:D64">+D2</f>
        <v>0</v>
      </c>
      <c r="E10" s="14">
        <v>1</v>
      </c>
      <c r="F10" s="14">
        <v>0</v>
      </c>
      <c r="G10" s="14">
        <v>0</v>
      </c>
    </row>
    <row r="11" spans="1:7" ht="12.75">
      <c r="A11" s="14">
        <f t="shared" si="0"/>
        <v>11</v>
      </c>
      <c r="B11" s="14">
        <f t="shared" si="1"/>
        <v>0</v>
      </c>
      <c r="C11" s="14">
        <f t="shared" si="2"/>
        <v>1</v>
      </c>
      <c r="D11" s="14">
        <f t="shared" si="3"/>
        <v>0</v>
      </c>
      <c r="E11" s="14">
        <v>1</v>
      </c>
      <c r="F11" s="14">
        <v>0</v>
      </c>
      <c r="G11" s="14">
        <v>0</v>
      </c>
    </row>
    <row r="12" spans="1:7" ht="12.75">
      <c r="A12" s="14">
        <f t="shared" si="0"/>
        <v>12</v>
      </c>
      <c r="B12" s="14">
        <f t="shared" si="1"/>
        <v>1</v>
      </c>
      <c r="C12" s="14">
        <f t="shared" si="2"/>
        <v>1</v>
      </c>
      <c r="D12" s="14">
        <f t="shared" si="3"/>
        <v>0</v>
      </c>
      <c r="E12" s="14">
        <v>1</v>
      </c>
      <c r="F12" s="14">
        <v>0</v>
      </c>
      <c r="G12" s="14">
        <v>0</v>
      </c>
    </row>
    <row r="13" spans="1:7" ht="12.75">
      <c r="A13" s="14">
        <f t="shared" si="0"/>
        <v>13</v>
      </c>
      <c r="B13" s="14">
        <f t="shared" si="1"/>
        <v>0</v>
      </c>
      <c r="C13" s="14">
        <f t="shared" si="2"/>
        <v>0</v>
      </c>
      <c r="D13" s="14">
        <f t="shared" si="3"/>
        <v>1</v>
      </c>
      <c r="E13" s="14">
        <v>1</v>
      </c>
      <c r="F13" s="14">
        <v>0</v>
      </c>
      <c r="G13" s="14">
        <v>0</v>
      </c>
    </row>
    <row r="14" spans="1:7" ht="12.75">
      <c r="A14" s="14">
        <f t="shared" si="0"/>
        <v>14</v>
      </c>
      <c r="B14" s="14">
        <f t="shared" si="1"/>
        <v>1</v>
      </c>
      <c r="C14" s="14">
        <f t="shared" si="2"/>
        <v>0</v>
      </c>
      <c r="D14" s="14">
        <f t="shared" si="3"/>
        <v>1</v>
      </c>
      <c r="E14" s="14">
        <v>1</v>
      </c>
      <c r="F14" s="14">
        <v>0</v>
      </c>
      <c r="G14" s="14">
        <v>0</v>
      </c>
    </row>
    <row r="15" spans="1:7" ht="12.75">
      <c r="A15" s="14">
        <f t="shared" si="0"/>
        <v>15</v>
      </c>
      <c r="B15" s="14">
        <f t="shared" si="1"/>
        <v>0</v>
      </c>
      <c r="C15" s="14">
        <f t="shared" si="2"/>
        <v>1</v>
      </c>
      <c r="D15" s="14">
        <f t="shared" si="3"/>
        <v>1</v>
      </c>
      <c r="E15" s="14">
        <v>1</v>
      </c>
      <c r="F15" s="14">
        <v>0</v>
      </c>
      <c r="G15" s="14">
        <v>0</v>
      </c>
    </row>
    <row r="16" spans="1:7" ht="12.75">
      <c r="A16" s="14">
        <f t="shared" si="0"/>
        <v>16</v>
      </c>
      <c r="B16" s="14">
        <f t="shared" si="1"/>
        <v>1</v>
      </c>
      <c r="C16" s="14">
        <f t="shared" si="2"/>
        <v>1</v>
      </c>
      <c r="D16" s="14">
        <f t="shared" si="3"/>
        <v>1</v>
      </c>
      <c r="E16" s="14">
        <v>1</v>
      </c>
      <c r="F16" s="14">
        <v>0</v>
      </c>
      <c r="G16" s="14">
        <v>0</v>
      </c>
    </row>
    <row r="17" spans="1:7" ht="12.75">
      <c r="A17" s="14">
        <f t="shared" si="0"/>
        <v>17</v>
      </c>
      <c r="B17" s="14">
        <f t="shared" si="1"/>
        <v>0</v>
      </c>
      <c r="C17" s="14">
        <f t="shared" si="2"/>
        <v>0</v>
      </c>
      <c r="D17" s="14">
        <f t="shared" si="3"/>
        <v>0</v>
      </c>
      <c r="E17" s="14">
        <f>+E1</f>
        <v>0</v>
      </c>
      <c r="F17" s="14">
        <v>1</v>
      </c>
      <c r="G17" s="14">
        <v>0</v>
      </c>
    </row>
    <row r="18" spans="1:7" ht="12.75">
      <c r="A18" s="14">
        <f t="shared" si="0"/>
        <v>18</v>
      </c>
      <c r="B18" s="14">
        <f t="shared" si="1"/>
        <v>1</v>
      </c>
      <c r="C18" s="14">
        <f t="shared" si="2"/>
        <v>0</v>
      </c>
      <c r="D18" s="14">
        <f t="shared" si="3"/>
        <v>0</v>
      </c>
      <c r="E18" s="14">
        <f aca="true" t="shared" si="4" ref="E18:E64">+E2</f>
        <v>0</v>
      </c>
      <c r="F18" s="14">
        <v>1</v>
      </c>
      <c r="G18" s="14">
        <v>0</v>
      </c>
    </row>
    <row r="19" spans="1:7" ht="12.75">
      <c r="A19" s="14">
        <f t="shared" si="0"/>
        <v>19</v>
      </c>
      <c r="B19" s="14">
        <f t="shared" si="1"/>
        <v>0</v>
      </c>
      <c r="C19" s="14">
        <f t="shared" si="2"/>
        <v>1</v>
      </c>
      <c r="D19" s="14">
        <f t="shared" si="3"/>
        <v>0</v>
      </c>
      <c r="E19" s="14">
        <f t="shared" si="4"/>
        <v>0</v>
      </c>
      <c r="F19" s="14">
        <v>1</v>
      </c>
      <c r="G19" s="14">
        <v>0</v>
      </c>
    </row>
    <row r="20" spans="1:7" ht="12.75">
      <c r="A20" s="14">
        <f t="shared" si="0"/>
        <v>20</v>
      </c>
      <c r="B20" s="14">
        <f t="shared" si="1"/>
        <v>1</v>
      </c>
      <c r="C20" s="14">
        <f t="shared" si="2"/>
        <v>1</v>
      </c>
      <c r="D20" s="14">
        <f t="shared" si="3"/>
        <v>0</v>
      </c>
      <c r="E20" s="14">
        <f t="shared" si="4"/>
        <v>0</v>
      </c>
      <c r="F20" s="14">
        <v>1</v>
      </c>
      <c r="G20" s="14">
        <v>0</v>
      </c>
    </row>
    <row r="21" spans="1:7" ht="12.75">
      <c r="A21" s="14">
        <f t="shared" si="0"/>
        <v>21</v>
      </c>
      <c r="B21" s="14">
        <f t="shared" si="1"/>
        <v>0</v>
      </c>
      <c r="C21" s="14">
        <f t="shared" si="2"/>
        <v>0</v>
      </c>
      <c r="D21" s="14">
        <f t="shared" si="3"/>
        <v>1</v>
      </c>
      <c r="E21" s="14">
        <f t="shared" si="4"/>
        <v>0</v>
      </c>
      <c r="F21" s="14">
        <v>1</v>
      </c>
      <c r="G21" s="14">
        <v>0</v>
      </c>
    </row>
    <row r="22" spans="1:7" ht="12.75">
      <c r="A22" s="14">
        <f t="shared" si="0"/>
        <v>22</v>
      </c>
      <c r="B22" s="14">
        <f t="shared" si="1"/>
        <v>1</v>
      </c>
      <c r="C22" s="14">
        <f t="shared" si="2"/>
        <v>0</v>
      </c>
      <c r="D22" s="14">
        <f t="shared" si="3"/>
        <v>1</v>
      </c>
      <c r="E22" s="14">
        <f t="shared" si="4"/>
        <v>0</v>
      </c>
      <c r="F22" s="14">
        <v>1</v>
      </c>
      <c r="G22" s="14">
        <v>0</v>
      </c>
    </row>
    <row r="23" spans="1:7" ht="12.75">
      <c r="A23" s="14">
        <f t="shared" si="0"/>
        <v>23</v>
      </c>
      <c r="B23" s="14">
        <f t="shared" si="1"/>
        <v>0</v>
      </c>
      <c r="C23" s="14">
        <f t="shared" si="2"/>
        <v>1</v>
      </c>
      <c r="D23" s="14">
        <f t="shared" si="3"/>
        <v>1</v>
      </c>
      <c r="E23" s="14">
        <f t="shared" si="4"/>
        <v>0</v>
      </c>
      <c r="F23" s="14">
        <v>1</v>
      </c>
      <c r="G23" s="14">
        <v>0</v>
      </c>
    </row>
    <row r="24" spans="1:7" ht="12.75">
      <c r="A24" s="14">
        <f t="shared" si="0"/>
        <v>24</v>
      </c>
      <c r="B24" s="14">
        <f t="shared" si="1"/>
        <v>1</v>
      </c>
      <c r="C24" s="14">
        <f t="shared" si="2"/>
        <v>1</v>
      </c>
      <c r="D24" s="14">
        <f t="shared" si="3"/>
        <v>1</v>
      </c>
      <c r="E24" s="14">
        <f t="shared" si="4"/>
        <v>0</v>
      </c>
      <c r="F24" s="14">
        <v>1</v>
      </c>
      <c r="G24" s="14">
        <v>0</v>
      </c>
    </row>
    <row r="25" spans="1:7" ht="12.75">
      <c r="A25" s="14">
        <f t="shared" si="0"/>
        <v>25</v>
      </c>
      <c r="B25" s="14">
        <f t="shared" si="1"/>
        <v>0</v>
      </c>
      <c r="C25" s="14">
        <f t="shared" si="2"/>
        <v>0</v>
      </c>
      <c r="D25" s="14">
        <f t="shared" si="3"/>
        <v>0</v>
      </c>
      <c r="E25" s="14">
        <f t="shared" si="4"/>
        <v>1</v>
      </c>
      <c r="F25" s="14">
        <v>1</v>
      </c>
      <c r="G25" s="14">
        <v>0</v>
      </c>
    </row>
    <row r="26" spans="1:7" ht="12.75">
      <c r="A26" s="14">
        <f t="shared" si="0"/>
        <v>26</v>
      </c>
      <c r="B26" s="14">
        <f t="shared" si="1"/>
        <v>1</v>
      </c>
      <c r="C26" s="14">
        <f t="shared" si="2"/>
        <v>0</v>
      </c>
      <c r="D26" s="14">
        <f t="shared" si="3"/>
        <v>0</v>
      </c>
      <c r="E26" s="14">
        <f t="shared" si="4"/>
        <v>1</v>
      </c>
      <c r="F26" s="14">
        <v>1</v>
      </c>
      <c r="G26" s="14">
        <v>0</v>
      </c>
    </row>
    <row r="27" spans="1:7" ht="12.75">
      <c r="A27" s="14">
        <f t="shared" si="0"/>
        <v>27</v>
      </c>
      <c r="B27" s="14">
        <f t="shared" si="1"/>
        <v>0</v>
      </c>
      <c r="C27" s="14">
        <f t="shared" si="2"/>
        <v>1</v>
      </c>
      <c r="D27" s="14">
        <f t="shared" si="3"/>
        <v>0</v>
      </c>
      <c r="E27" s="14">
        <f t="shared" si="4"/>
        <v>1</v>
      </c>
      <c r="F27" s="14">
        <v>1</v>
      </c>
      <c r="G27" s="14">
        <v>0</v>
      </c>
    </row>
    <row r="28" spans="1:7" ht="12.75">
      <c r="A28" s="14">
        <f t="shared" si="0"/>
        <v>28</v>
      </c>
      <c r="B28" s="14">
        <f t="shared" si="1"/>
        <v>1</v>
      </c>
      <c r="C28" s="14">
        <f t="shared" si="2"/>
        <v>1</v>
      </c>
      <c r="D28" s="14">
        <f t="shared" si="3"/>
        <v>0</v>
      </c>
      <c r="E28" s="14">
        <f t="shared" si="4"/>
        <v>1</v>
      </c>
      <c r="F28" s="14">
        <v>1</v>
      </c>
      <c r="G28" s="14">
        <v>0</v>
      </c>
    </row>
    <row r="29" spans="1:7" ht="12.75">
      <c r="A29" s="14">
        <f t="shared" si="0"/>
        <v>29</v>
      </c>
      <c r="B29" s="14">
        <f t="shared" si="1"/>
        <v>0</v>
      </c>
      <c r="C29" s="14">
        <f t="shared" si="2"/>
        <v>0</v>
      </c>
      <c r="D29" s="14">
        <f t="shared" si="3"/>
        <v>1</v>
      </c>
      <c r="E29" s="14">
        <f t="shared" si="4"/>
        <v>1</v>
      </c>
      <c r="F29" s="14">
        <v>1</v>
      </c>
      <c r="G29" s="14">
        <v>0</v>
      </c>
    </row>
    <row r="30" spans="1:7" ht="12.75">
      <c r="A30" s="14">
        <f t="shared" si="0"/>
        <v>30</v>
      </c>
      <c r="B30" s="14">
        <f t="shared" si="1"/>
        <v>1</v>
      </c>
      <c r="C30" s="14">
        <f t="shared" si="2"/>
        <v>0</v>
      </c>
      <c r="D30" s="14">
        <f t="shared" si="3"/>
        <v>1</v>
      </c>
      <c r="E30" s="14">
        <f t="shared" si="4"/>
        <v>1</v>
      </c>
      <c r="F30" s="14">
        <v>1</v>
      </c>
      <c r="G30" s="14">
        <v>0</v>
      </c>
    </row>
    <row r="31" spans="1:7" ht="12.75">
      <c r="A31" s="14">
        <f t="shared" si="0"/>
        <v>31</v>
      </c>
      <c r="B31" s="14">
        <f t="shared" si="1"/>
        <v>0</v>
      </c>
      <c r="C31" s="14">
        <f t="shared" si="2"/>
        <v>1</v>
      </c>
      <c r="D31" s="14">
        <f t="shared" si="3"/>
        <v>1</v>
      </c>
      <c r="E31" s="14">
        <f t="shared" si="4"/>
        <v>1</v>
      </c>
      <c r="F31" s="14">
        <v>1</v>
      </c>
      <c r="G31" s="14">
        <v>0</v>
      </c>
    </row>
    <row r="32" spans="1:7" ht="12.75">
      <c r="A32" s="14">
        <f t="shared" si="0"/>
        <v>32</v>
      </c>
      <c r="B32" s="14">
        <f t="shared" si="1"/>
        <v>1</v>
      </c>
      <c r="C32" s="14">
        <f t="shared" si="2"/>
        <v>1</v>
      </c>
      <c r="D32" s="14">
        <f t="shared" si="3"/>
        <v>1</v>
      </c>
      <c r="E32" s="14">
        <f t="shared" si="4"/>
        <v>1</v>
      </c>
      <c r="F32" s="14">
        <v>1</v>
      </c>
      <c r="G32" s="14">
        <v>0</v>
      </c>
    </row>
    <row r="33" spans="1:7" ht="12.75">
      <c r="A33" s="14">
        <f t="shared" si="0"/>
        <v>33</v>
      </c>
      <c r="B33" s="14">
        <f t="shared" si="1"/>
        <v>0</v>
      </c>
      <c r="C33" s="14">
        <f t="shared" si="2"/>
        <v>0</v>
      </c>
      <c r="D33" s="14">
        <f t="shared" si="3"/>
        <v>0</v>
      </c>
      <c r="E33" s="14">
        <f t="shared" si="4"/>
        <v>0</v>
      </c>
      <c r="F33" s="14">
        <f>+F1</f>
        <v>0</v>
      </c>
      <c r="G33" s="14">
        <v>1</v>
      </c>
    </row>
    <row r="34" spans="1:7" ht="12.75">
      <c r="A34" s="14">
        <f t="shared" si="0"/>
        <v>34</v>
      </c>
      <c r="B34" s="14">
        <f t="shared" si="1"/>
        <v>1</v>
      </c>
      <c r="C34" s="14">
        <f t="shared" si="2"/>
        <v>0</v>
      </c>
      <c r="D34" s="14">
        <f t="shared" si="3"/>
        <v>0</v>
      </c>
      <c r="E34" s="14">
        <f t="shared" si="4"/>
        <v>0</v>
      </c>
      <c r="F34" s="14">
        <f aca="true" t="shared" si="5" ref="F34:F64">+F2</f>
        <v>0</v>
      </c>
      <c r="G34" s="14">
        <v>1</v>
      </c>
    </row>
    <row r="35" spans="1:7" ht="12.75">
      <c r="A35" s="14">
        <f t="shared" si="0"/>
        <v>35</v>
      </c>
      <c r="B35" s="14">
        <f t="shared" si="1"/>
        <v>0</v>
      </c>
      <c r="C35" s="14">
        <f t="shared" si="2"/>
        <v>1</v>
      </c>
      <c r="D35" s="14">
        <f t="shared" si="3"/>
        <v>0</v>
      </c>
      <c r="E35" s="14">
        <f t="shared" si="4"/>
        <v>0</v>
      </c>
      <c r="F35" s="14">
        <f t="shared" si="5"/>
        <v>0</v>
      </c>
      <c r="G35" s="14">
        <v>1</v>
      </c>
    </row>
    <row r="36" spans="1:7" ht="12.75">
      <c r="A36" s="14">
        <f t="shared" si="0"/>
        <v>36</v>
      </c>
      <c r="B36" s="14">
        <f t="shared" si="1"/>
        <v>1</v>
      </c>
      <c r="C36" s="14">
        <f t="shared" si="2"/>
        <v>1</v>
      </c>
      <c r="D36" s="14">
        <f t="shared" si="3"/>
        <v>0</v>
      </c>
      <c r="E36" s="14">
        <f t="shared" si="4"/>
        <v>0</v>
      </c>
      <c r="F36" s="14">
        <f t="shared" si="5"/>
        <v>0</v>
      </c>
      <c r="G36" s="14">
        <v>1</v>
      </c>
    </row>
    <row r="37" spans="1:7" ht="12.75">
      <c r="A37" s="14">
        <f t="shared" si="0"/>
        <v>37</v>
      </c>
      <c r="B37" s="14">
        <f t="shared" si="1"/>
        <v>0</v>
      </c>
      <c r="C37" s="14">
        <f t="shared" si="2"/>
        <v>0</v>
      </c>
      <c r="D37" s="14">
        <f t="shared" si="3"/>
        <v>1</v>
      </c>
      <c r="E37" s="14">
        <f t="shared" si="4"/>
        <v>0</v>
      </c>
      <c r="F37" s="14">
        <f t="shared" si="5"/>
        <v>0</v>
      </c>
      <c r="G37" s="14">
        <v>1</v>
      </c>
    </row>
    <row r="38" spans="1:7" ht="12.75">
      <c r="A38" s="14">
        <f t="shared" si="0"/>
        <v>38</v>
      </c>
      <c r="B38" s="14">
        <f t="shared" si="1"/>
        <v>1</v>
      </c>
      <c r="C38" s="14">
        <f t="shared" si="2"/>
        <v>0</v>
      </c>
      <c r="D38" s="14">
        <f t="shared" si="3"/>
        <v>1</v>
      </c>
      <c r="E38" s="14">
        <f t="shared" si="4"/>
        <v>0</v>
      </c>
      <c r="F38" s="14">
        <f t="shared" si="5"/>
        <v>0</v>
      </c>
      <c r="G38" s="14">
        <v>1</v>
      </c>
    </row>
    <row r="39" spans="1:7" ht="12.75">
      <c r="A39" s="14">
        <f t="shared" si="0"/>
        <v>39</v>
      </c>
      <c r="B39" s="14">
        <f t="shared" si="1"/>
        <v>0</v>
      </c>
      <c r="C39" s="14">
        <f t="shared" si="2"/>
        <v>1</v>
      </c>
      <c r="D39" s="14">
        <f t="shared" si="3"/>
        <v>1</v>
      </c>
      <c r="E39" s="14">
        <f t="shared" si="4"/>
        <v>0</v>
      </c>
      <c r="F39" s="14">
        <f t="shared" si="5"/>
        <v>0</v>
      </c>
      <c r="G39" s="14">
        <v>1</v>
      </c>
    </row>
    <row r="40" spans="1:7" ht="12.75">
      <c r="A40" s="14">
        <f t="shared" si="0"/>
        <v>40</v>
      </c>
      <c r="B40" s="14">
        <f t="shared" si="1"/>
        <v>1</v>
      </c>
      <c r="C40" s="14">
        <f t="shared" si="2"/>
        <v>1</v>
      </c>
      <c r="D40" s="14">
        <f t="shared" si="3"/>
        <v>1</v>
      </c>
      <c r="E40" s="14">
        <f t="shared" si="4"/>
        <v>0</v>
      </c>
      <c r="F40" s="14">
        <f t="shared" si="5"/>
        <v>0</v>
      </c>
      <c r="G40" s="14">
        <v>1</v>
      </c>
    </row>
    <row r="41" spans="1:7" ht="12.75">
      <c r="A41" s="14">
        <f t="shared" si="0"/>
        <v>41</v>
      </c>
      <c r="B41" s="14">
        <f t="shared" si="1"/>
        <v>0</v>
      </c>
      <c r="C41" s="14">
        <f t="shared" si="2"/>
        <v>0</v>
      </c>
      <c r="D41" s="14">
        <f t="shared" si="3"/>
        <v>0</v>
      </c>
      <c r="E41" s="14">
        <f t="shared" si="4"/>
        <v>1</v>
      </c>
      <c r="F41" s="14">
        <f t="shared" si="5"/>
        <v>0</v>
      </c>
      <c r="G41" s="14">
        <v>1</v>
      </c>
    </row>
    <row r="42" spans="1:7" ht="12.75">
      <c r="A42" s="14">
        <f t="shared" si="0"/>
        <v>42</v>
      </c>
      <c r="B42" s="14">
        <f t="shared" si="1"/>
        <v>1</v>
      </c>
      <c r="C42" s="14">
        <f t="shared" si="2"/>
        <v>0</v>
      </c>
      <c r="D42" s="14">
        <f t="shared" si="3"/>
        <v>0</v>
      </c>
      <c r="E42" s="14">
        <f t="shared" si="4"/>
        <v>1</v>
      </c>
      <c r="F42" s="14">
        <f t="shared" si="5"/>
        <v>0</v>
      </c>
      <c r="G42" s="14">
        <v>1</v>
      </c>
    </row>
    <row r="43" spans="1:7" ht="12.75">
      <c r="A43" s="14">
        <f t="shared" si="0"/>
        <v>43</v>
      </c>
      <c r="B43" s="14">
        <f t="shared" si="1"/>
        <v>0</v>
      </c>
      <c r="C43" s="14">
        <f t="shared" si="2"/>
        <v>1</v>
      </c>
      <c r="D43" s="14">
        <f t="shared" si="3"/>
        <v>0</v>
      </c>
      <c r="E43" s="14">
        <f t="shared" si="4"/>
        <v>1</v>
      </c>
      <c r="F43" s="14">
        <f t="shared" si="5"/>
        <v>0</v>
      </c>
      <c r="G43" s="14">
        <v>1</v>
      </c>
    </row>
    <row r="44" spans="1:7" ht="12.75">
      <c r="A44" s="14">
        <f t="shared" si="0"/>
        <v>44</v>
      </c>
      <c r="B44" s="14">
        <f t="shared" si="1"/>
        <v>1</v>
      </c>
      <c r="C44" s="14">
        <f t="shared" si="2"/>
        <v>1</v>
      </c>
      <c r="D44" s="14">
        <f t="shared" si="3"/>
        <v>0</v>
      </c>
      <c r="E44" s="14">
        <f t="shared" si="4"/>
        <v>1</v>
      </c>
      <c r="F44" s="14">
        <f t="shared" si="5"/>
        <v>0</v>
      </c>
      <c r="G44" s="14">
        <v>1</v>
      </c>
    </row>
    <row r="45" spans="1:7" ht="12.75">
      <c r="A45" s="14">
        <f t="shared" si="0"/>
        <v>45</v>
      </c>
      <c r="B45" s="14">
        <f t="shared" si="1"/>
        <v>0</v>
      </c>
      <c r="C45" s="14">
        <f t="shared" si="2"/>
        <v>0</v>
      </c>
      <c r="D45" s="14">
        <f t="shared" si="3"/>
        <v>1</v>
      </c>
      <c r="E45" s="14">
        <f t="shared" si="4"/>
        <v>1</v>
      </c>
      <c r="F45" s="14">
        <f t="shared" si="5"/>
        <v>0</v>
      </c>
      <c r="G45" s="14">
        <v>1</v>
      </c>
    </row>
    <row r="46" spans="1:7" ht="12.75">
      <c r="A46" s="14">
        <f t="shared" si="0"/>
        <v>46</v>
      </c>
      <c r="B46" s="14">
        <f t="shared" si="1"/>
        <v>1</v>
      </c>
      <c r="C46" s="14">
        <f t="shared" si="2"/>
        <v>0</v>
      </c>
      <c r="D46" s="14">
        <f t="shared" si="3"/>
        <v>1</v>
      </c>
      <c r="E46" s="14">
        <f t="shared" si="4"/>
        <v>1</v>
      </c>
      <c r="F46" s="14">
        <f t="shared" si="5"/>
        <v>0</v>
      </c>
      <c r="G46" s="14">
        <v>1</v>
      </c>
    </row>
    <row r="47" spans="1:7" ht="12.75">
      <c r="A47" s="14">
        <f t="shared" si="0"/>
        <v>47</v>
      </c>
      <c r="B47" s="14">
        <f t="shared" si="1"/>
        <v>0</v>
      </c>
      <c r="C47" s="14">
        <f t="shared" si="2"/>
        <v>1</v>
      </c>
      <c r="D47" s="14">
        <f t="shared" si="3"/>
        <v>1</v>
      </c>
      <c r="E47" s="14">
        <f t="shared" si="4"/>
        <v>1</v>
      </c>
      <c r="F47" s="14">
        <f t="shared" si="5"/>
        <v>0</v>
      </c>
      <c r="G47" s="14">
        <v>1</v>
      </c>
    </row>
    <row r="48" spans="1:7" ht="12.75">
      <c r="A48" s="14">
        <f t="shared" si="0"/>
        <v>48</v>
      </c>
      <c r="B48" s="14">
        <f t="shared" si="1"/>
        <v>1</v>
      </c>
      <c r="C48" s="14">
        <f t="shared" si="2"/>
        <v>1</v>
      </c>
      <c r="D48" s="14">
        <f t="shared" si="3"/>
        <v>1</v>
      </c>
      <c r="E48" s="14">
        <f t="shared" si="4"/>
        <v>1</v>
      </c>
      <c r="F48" s="14">
        <f t="shared" si="5"/>
        <v>0</v>
      </c>
      <c r="G48" s="14">
        <v>1</v>
      </c>
    </row>
    <row r="49" spans="1:7" ht="12.75">
      <c r="A49" s="14">
        <f t="shared" si="0"/>
        <v>49</v>
      </c>
      <c r="B49" s="14">
        <f t="shared" si="1"/>
        <v>0</v>
      </c>
      <c r="C49" s="14">
        <f t="shared" si="2"/>
        <v>0</v>
      </c>
      <c r="D49" s="14">
        <f t="shared" si="3"/>
        <v>0</v>
      </c>
      <c r="E49" s="14">
        <f t="shared" si="4"/>
        <v>0</v>
      </c>
      <c r="F49" s="14">
        <f t="shared" si="5"/>
        <v>1</v>
      </c>
      <c r="G49" s="14">
        <v>1</v>
      </c>
    </row>
    <row r="50" spans="1:7" ht="12.75">
      <c r="A50" s="14">
        <f t="shared" si="0"/>
        <v>50</v>
      </c>
      <c r="B50" s="14">
        <f t="shared" si="1"/>
        <v>1</v>
      </c>
      <c r="C50" s="14">
        <f t="shared" si="2"/>
        <v>0</v>
      </c>
      <c r="D50" s="14">
        <f t="shared" si="3"/>
        <v>0</v>
      </c>
      <c r="E50" s="14">
        <f t="shared" si="4"/>
        <v>0</v>
      </c>
      <c r="F50" s="14">
        <f t="shared" si="5"/>
        <v>1</v>
      </c>
      <c r="G50" s="14">
        <v>1</v>
      </c>
    </row>
    <row r="51" spans="1:7" ht="12.75">
      <c r="A51" s="14">
        <f t="shared" si="0"/>
        <v>51</v>
      </c>
      <c r="B51" s="14">
        <f t="shared" si="1"/>
        <v>0</v>
      </c>
      <c r="C51" s="14">
        <f t="shared" si="2"/>
        <v>1</v>
      </c>
      <c r="D51" s="14">
        <f t="shared" si="3"/>
        <v>0</v>
      </c>
      <c r="E51" s="14">
        <f t="shared" si="4"/>
        <v>0</v>
      </c>
      <c r="F51" s="14">
        <f t="shared" si="5"/>
        <v>1</v>
      </c>
      <c r="G51" s="14">
        <v>1</v>
      </c>
    </row>
    <row r="52" spans="1:7" ht="12.75">
      <c r="A52" s="14">
        <f t="shared" si="0"/>
        <v>52</v>
      </c>
      <c r="B52" s="14">
        <f t="shared" si="1"/>
        <v>1</v>
      </c>
      <c r="C52" s="14">
        <f t="shared" si="2"/>
        <v>1</v>
      </c>
      <c r="D52" s="14">
        <f t="shared" si="3"/>
        <v>0</v>
      </c>
      <c r="E52" s="14">
        <f t="shared" si="4"/>
        <v>0</v>
      </c>
      <c r="F52" s="14">
        <f t="shared" si="5"/>
        <v>1</v>
      </c>
      <c r="G52" s="14">
        <v>1</v>
      </c>
    </row>
    <row r="53" spans="1:7" ht="12.75">
      <c r="A53" s="14">
        <f t="shared" si="0"/>
        <v>53</v>
      </c>
      <c r="B53" s="14">
        <f t="shared" si="1"/>
        <v>0</v>
      </c>
      <c r="C53" s="14">
        <f t="shared" si="2"/>
        <v>0</v>
      </c>
      <c r="D53" s="14">
        <f t="shared" si="3"/>
        <v>1</v>
      </c>
      <c r="E53" s="14">
        <f t="shared" si="4"/>
        <v>0</v>
      </c>
      <c r="F53" s="14">
        <f t="shared" si="5"/>
        <v>1</v>
      </c>
      <c r="G53" s="14">
        <v>1</v>
      </c>
    </row>
    <row r="54" spans="1:7" ht="12.75">
      <c r="A54" s="14">
        <f t="shared" si="0"/>
        <v>54</v>
      </c>
      <c r="B54" s="14">
        <f t="shared" si="1"/>
        <v>1</v>
      </c>
      <c r="C54" s="14">
        <f t="shared" si="2"/>
        <v>0</v>
      </c>
      <c r="D54" s="14">
        <f t="shared" si="3"/>
        <v>1</v>
      </c>
      <c r="E54" s="14">
        <f t="shared" si="4"/>
        <v>0</v>
      </c>
      <c r="F54" s="14">
        <f t="shared" si="5"/>
        <v>1</v>
      </c>
      <c r="G54" s="14">
        <v>1</v>
      </c>
    </row>
    <row r="55" spans="1:7" ht="12.75">
      <c r="A55" s="14">
        <f t="shared" si="0"/>
        <v>55</v>
      </c>
      <c r="B55" s="14">
        <f t="shared" si="1"/>
        <v>0</v>
      </c>
      <c r="C55" s="14">
        <f t="shared" si="2"/>
        <v>1</v>
      </c>
      <c r="D55" s="14">
        <f t="shared" si="3"/>
        <v>1</v>
      </c>
      <c r="E55" s="14">
        <f t="shared" si="4"/>
        <v>0</v>
      </c>
      <c r="F55" s="14">
        <f t="shared" si="5"/>
        <v>1</v>
      </c>
      <c r="G55" s="14">
        <v>1</v>
      </c>
    </row>
    <row r="56" spans="1:7" ht="12.75">
      <c r="A56" s="14">
        <f t="shared" si="0"/>
        <v>56</v>
      </c>
      <c r="B56" s="14">
        <f t="shared" si="1"/>
        <v>1</v>
      </c>
      <c r="C56" s="14">
        <f t="shared" si="2"/>
        <v>1</v>
      </c>
      <c r="D56" s="14">
        <f t="shared" si="3"/>
        <v>1</v>
      </c>
      <c r="E56" s="14">
        <f t="shared" si="4"/>
        <v>0</v>
      </c>
      <c r="F56" s="14">
        <f t="shared" si="5"/>
        <v>1</v>
      </c>
      <c r="G56" s="14">
        <v>1</v>
      </c>
    </row>
    <row r="57" spans="1:7" ht="12.75">
      <c r="A57" s="14">
        <f t="shared" si="0"/>
        <v>57</v>
      </c>
      <c r="B57" s="14">
        <f t="shared" si="1"/>
        <v>0</v>
      </c>
      <c r="C57" s="14">
        <f t="shared" si="2"/>
        <v>0</v>
      </c>
      <c r="D57" s="14">
        <f t="shared" si="3"/>
        <v>0</v>
      </c>
      <c r="E57" s="14">
        <f t="shared" si="4"/>
        <v>1</v>
      </c>
      <c r="F57" s="14">
        <f t="shared" si="5"/>
        <v>1</v>
      </c>
      <c r="G57" s="14">
        <v>1</v>
      </c>
    </row>
    <row r="58" spans="1:7" ht="12.75">
      <c r="A58" s="14">
        <f t="shared" si="0"/>
        <v>58</v>
      </c>
      <c r="B58" s="14">
        <f t="shared" si="1"/>
        <v>1</v>
      </c>
      <c r="C58" s="14">
        <f t="shared" si="2"/>
        <v>0</v>
      </c>
      <c r="D58" s="14">
        <f t="shared" si="3"/>
        <v>0</v>
      </c>
      <c r="E58" s="14">
        <f t="shared" si="4"/>
        <v>1</v>
      </c>
      <c r="F58" s="14">
        <f t="shared" si="5"/>
        <v>1</v>
      </c>
      <c r="G58" s="14">
        <v>1</v>
      </c>
    </row>
    <row r="59" spans="1:7" ht="12.75">
      <c r="A59" s="14">
        <f t="shared" si="0"/>
        <v>59</v>
      </c>
      <c r="B59" s="14">
        <f t="shared" si="1"/>
        <v>0</v>
      </c>
      <c r="C59" s="14">
        <f t="shared" si="2"/>
        <v>1</v>
      </c>
      <c r="D59" s="14">
        <f t="shared" si="3"/>
        <v>0</v>
      </c>
      <c r="E59" s="14">
        <f t="shared" si="4"/>
        <v>1</v>
      </c>
      <c r="F59" s="14">
        <f t="shared" si="5"/>
        <v>1</v>
      </c>
      <c r="G59" s="14">
        <v>1</v>
      </c>
    </row>
    <row r="60" spans="1:7" ht="12.75">
      <c r="A60" s="14">
        <f t="shared" si="0"/>
        <v>60</v>
      </c>
      <c r="B60" s="14">
        <f t="shared" si="1"/>
        <v>1</v>
      </c>
      <c r="C60" s="14">
        <f t="shared" si="2"/>
        <v>1</v>
      </c>
      <c r="D60" s="14">
        <f t="shared" si="3"/>
        <v>0</v>
      </c>
      <c r="E60" s="14">
        <f t="shared" si="4"/>
        <v>1</v>
      </c>
      <c r="F60" s="14">
        <f t="shared" si="5"/>
        <v>1</v>
      </c>
      <c r="G60" s="14">
        <v>1</v>
      </c>
    </row>
    <row r="61" spans="1:7" ht="12.75">
      <c r="A61" s="14">
        <f t="shared" si="0"/>
        <v>61</v>
      </c>
      <c r="B61" s="14">
        <f t="shared" si="1"/>
        <v>0</v>
      </c>
      <c r="C61" s="14">
        <f t="shared" si="2"/>
        <v>0</v>
      </c>
      <c r="D61" s="14">
        <f t="shared" si="3"/>
        <v>1</v>
      </c>
      <c r="E61" s="14">
        <f t="shared" si="4"/>
        <v>1</v>
      </c>
      <c r="F61" s="14">
        <f t="shared" si="5"/>
        <v>1</v>
      </c>
      <c r="G61" s="14">
        <v>1</v>
      </c>
    </row>
    <row r="62" spans="1:7" ht="12.75">
      <c r="A62" s="14">
        <f t="shared" si="0"/>
        <v>62</v>
      </c>
      <c r="B62" s="14">
        <f t="shared" si="1"/>
        <v>1</v>
      </c>
      <c r="C62" s="14">
        <f t="shared" si="2"/>
        <v>0</v>
      </c>
      <c r="D62" s="14">
        <f t="shared" si="3"/>
        <v>1</v>
      </c>
      <c r="E62" s="14">
        <f t="shared" si="4"/>
        <v>1</v>
      </c>
      <c r="F62" s="14">
        <f t="shared" si="5"/>
        <v>1</v>
      </c>
      <c r="G62" s="14">
        <v>1</v>
      </c>
    </row>
    <row r="63" spans="1:7" ht="12.75">
      <c r="A63" s="14">
        <f t="shared" si="0"/>
        <v>63</v>
      </c>
      <c r="B63" s="14">
        <f t="shared" si="1"/>
        <v>0</v>
      </c>
      <c r="C63" s="14">
        <f t="shared" si="2"/>
        <v>1</v>
      </c>
      <c r="D63" s="14">
        <f t="shared" si="3"/>
        <v>1</v>
      </c>
      <c r="E63" s="14">
        <f t="shared" si="4"/>
        <v>1</v>
      </c>
      <c r="F63" s="14">
        <f t="shared" si="5"/>
        <v>1</v>
      </c>
      <c r="G63" s="14">
        <v>1</v>
      </c>
    </row>
    <row r="64" spans="1:7" ht="12.75">
      <c r="A64" s="14">
        <f t="shared" si="0"/>
        <v>64</v>
      </c>
      <c r="B64" s="14">
        <f t="shared" si="1"/>
        <v>1</v>
      </c>
      <c r="C64" s="14">
        <f t="shared" si="2"/>
        <v>1</v>
      </c>
      <c r="D64" s="14">
        <f t="shared" si="3"/>
        <v>1</v>
      </c>
      <c r="E64" s="14">
        <f t="shared" si="4"/>
        <v>1</v>
      </c>
      <c r="F64" s="14">
        <f t="shared" si="5"/>
        <v>1</v>
      </c>
      <c r="G64" s="1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00390625" style="0" bestFit="1" customWidth="1"/>
  </cols>
  <sheetData>
    <row r="1" spans="1:2" ht="12.75">
      <c r="A1" s="14">
        <v>1</v>
      </c>
      <c r="B1">
        <f>64</f>
        <v>64</v>
      </c>
    </row>
    <row r="2" spans="1:2" ht="12.75">
      <c r="A2" s="14">
        <f>A1+1</f>
        <v>2</v>
      </c>
      <c r="B2">
        <f>B1-1</f>
        <v>63</v>
      </c>
    </row>
    <row r="3" spans="1:2" ht="12.75">
      <c r="A3" s="14">
        <f aca="true" t="shared" si="0" ref="A3:A64">A2+1</f>
        <v>3</v>
      </c>
      <c r="B3">
        <f aca="true" t="shared" si="1" ref="B3:B64">B2-1</f>
        <v>62</v>
      </c>
    </row>
    <row r="4" spans="1:2" ht="12.75">
      <c r="A4" s="14">
        <f t="shared" si="0"/>
        <v>4</v>
      </c>
      <c r="B4">
        <f t="shared" si="1"/>
        <v>61</v>
      </c>
    </row>
    <row r="5" spans="1:2" ht="12.75">
      <c r="A5" s="14">
        <f t="shared" si="0"/>
        <v>5</v>
      </c>
      <c r="B5">
        <f t="shared" si="1"/>
        <v>60</v>
      </c>
    </row>
    <row r="6" spans="1:2" ht="12.75">
      <c r="A6" s="14">
        <f t="shared" si="0"/>
        <v>6</v>
      </c>
      <c r="B6">
        <f t="shared" si="1"/>
        <v>59</v>
      </c>
    </row>
    <row r="7" spans="1:2" ht="12.75">
      <c r="A7" s="14">
        <f t="shared" si="0"/>
        <v>7</v>
      </c>
      <c r="B7">
        <f t="shared" si="1"/>
        <v>58</v>
      </c>
    </row>
    <row r="8" spans="1:2" ht="12.75">
      <c r="A8" s="14">
        <f t="shared" si="0"/>
        <v>8</v>
      </c>
      <c r="B8">
        <f t="shared" si="1"/>
        <v>57</v>
      </c>
    </row>
    <row r="9" spans="1:2" ht="12.75">
      <c r="A9" s="14">
        <f t="shared" si="0"/>
        <v>9</v>
      </c>
      <c r="B9">
        <f t="shared" si="1"/>
        <v>56</v>
      </c>
    </row>
    <row r="10" spans="1:2" ht="12.75">
      <c r="A10" s="14">
        <f t="shared" si="0"/>
        <v>10</v>
      </c>
      <c r="B10">
        <f t="shared" si="1"/>
        <v>55</v>
      </c>
    </row>
    <row r="11" spans="1:2" ht="12.75">
      <c r="A11" s="14">
        <f t="shared" si="0"/>
        <v>11</v>
      </c>
      <c r="B11">
        <f t="shared" si="1"/>
        <v>54</v>
      </c>
    </row>
    <row r="12" spans="1:2" ht="12.75">
      <c r="A12" s="14">
        <f t="shared" si="0"/>
        <v>12</v>
      </c>
      <c r="B12">
        <f t="shared" si="1"/>
        <v>53</v>
      </c>
    </row>
    <row r="13" spans="1:2" ht="12.75">
      <c r="A13" s="14">
        <f t="shared" si="0"/>
        <v>13</v>
      </c>
      <c r="B13">
        <f t="shared" si="1"/>
        <v>52</v>
      </c>
    </row>
    <row r="14" spans="1:2" ht="12.75">
      <c r="A14" s="14">
        <f t="shared" si="0"/>
        <v>14</v>
      </c>
      <c r="B14">
        <f t="shared" si="1"/>
        <v>51</v>
      </c>
    </row>
    <row r="15" spans="1:2" ht="12.75">
      <c r="A15" s="14">
        <f t="shared" si="0"/>
        <v>15</v>
      </c>
      <c r="B15">
        <f t="shared" si="1"/>
        <v>50</v>
      </c>
    </row>
    <row r="16" spans="1:2" ht="12.75">
      <c r="A16" s="14">
        <f t="shared" si="0"/>
        <v>16</v>
      </c>
      <c r="B16">
        <f t="shared" si="1"/>
        <v>49</v>
      </c>
    </row>
    <row r="17" spans="1:2" ht="12.75">
      <c r="A17" s="14">
        <f t="shared" si="0"/>
        <v>17</v>
      </c>
      <c r="B17">
        <f t="shared" si="1"/>
        <v>48</v>
      </c>
    </row>
    <row r="18" spans="1:2" ht="12.75">
      <c r="A18" s="14">
        <f t="shared" si="0"/>
        <v>18</v>
      </c>
      <c r="B18">
        <f t="shared" si="1"/>
        <v>47</v>
      </c>
    </row>
    <row r="19" spans="1:2" ht="12.75">
      <c r="A19" s="14">
        <f t="shared" si="0"/>
        <v>19</v>
      </c>
      <c r="B19">
        <f t="shared" si="1"/>
        <v>46</v>
      </c>
    </row>
    <row r="20" spans="1:2" ht="12.75">
      <c r="A20" s="14">
        <f t="shared" si="0"/>
        <v>20</v>
      </c>
      <c r="B20">
        <f t="shared" si="1"/>
        <v>45</v>
      </c>
    </row>
    <row r="21" spans="1:2" ht="12.75">
      <c r="A21" s="14">
        <f t="shared" si="0"/>
        <v>21</v>
      </c>
      <c r="B21">
        <f t="shared" si="1"/>
        <v>44</v>
      </c>
    </row>
    <row r="22" spans="1:2" ht="12.75">
      <c r="A22" s="14">
        <f t="shared" si="0"/>
        <v>22</v>
      </c>
      <c r="B22">
        <f t="shared" si="1"/>
        <v>43</v>
      </c>
    </row>
    <row r="23" spans="1:2" ht="12.75">
      <c r="A23" s="14">
        <f t="shared" si="0"/>
        <v>23</v>
      </c>
      <c r="B23">
        <f t="shared" si="1"/>
        <v>42</v>
      </c>
    </row>
    <row r="24" spans="1:2" ht="12.75">
      <c r="A24" s="14">
        <f t="shared" si="0"/>
        <v>24</v>
      </c>
      <c r="B24">
        <f t="shared" si="1"/>
        <v>41</v>
      </c>
    </row>
    <row r="25" spans="1:2" ht="12.75">
      <c r="A25" s="14">
        <f t="shared" si="0"/>
        <v>25</v>
      </c>
      <c r="B25">
        <f t="shared" si="1"/>
        <v>40</v>
      </c>
    </row>
    <row r="26" spans="1:2" ht="12.75">
      <c r="A26" s="14">
        <f t="shared" si="0"/>
        <v>26</v>
      </c>
      <c r="B26">
        <f t="shared" si="1"/>
        <v>39</v>
      </c>
    </row>
    <row r="27" spans="1:2" ht="12.75">
      <c r="A27" s="14">
        <f t="shared" si="0"/>
        <v>27</v>
      </c>
      <c r="B27">
        <f t="shared" si="1"/>
        <v>38</v>
      </c>
    </row>
    <row r="28" spans="1:2" ht="12.75">
      <c r="A28" s="14">
        <f t="shared" si="0"/>
        <v>28</v>
      </c>
      <c r="B28">
        <f t="shared" si="1"/>
        <v>37</v>
      </c>
    </row>
    <row r="29" spans="1:2" ht="12.75">
      <c r="A29" s="14">
        <f t="shared" si="0"/>
        <v>29</v>
      </c>
      <c r="B29">
        <f t="shared" si="1"/>
        <v>36</v>
      </c>
    </row>
    <row r="30" spans="1:2" ht="12.75">
      <c r="A30" s="14">
        <f t="shared" si="0"/>
        <v>30</v>
      </c>
      <c r="B30">
        <f t="shared" si="1"/>
        <v>35</v>
      </c>
    </row>
    <row r="31" spans="1:2" ht="12.75">
      <c r="A31" s="14">
        <f t="shared" si="0"/>
        <v>31</v>
      </c>
      <c r="B31">
        <f t="shared" si="1"/>
        <v>34</v>
      </c>
    </row>
    <row r="32" spans="1:2" ht="12.75">
      <c r="A32" s="14">
        <f t="shared" si="0"/>
        <v>32</v>
      </c>
      <c r="B32">
        <f t="shared" si="1"/>
        <v>33</v>
      </c>
    </row>
    <row r="33" spans="1:2" ht="12.75">
      <c r="A33" s="14">
        <f t="shared" si="0"/>
        <v>33</v>
      </c>
      <c r="B33">
        <f t="shared" si="1"/>
        <v>32</v>
      </c>
    </row>
    <row r="34" spans="1:2" ht="12.75">
      <c r="A34" s="14">
        <f t="shared" si="0"/>
        <v>34</v>
      </c>
      <c r="B34">
        <f t="shared" si="1"/>
        <v>31</v>
      </c>
    </row>
    <row r="35" spans="1:2" ht="12.75">
      <c r="A35" s="14">
        <f t="shared" si="0"/>
        <v>35</v>
      </c>
      <c r="B35">
        <f t="shared" si="1"/>
        <v>30</v>
      </c>
    </row>
    <row r="36" spans="1:2" ht="12.75">
      <c r="A36" s="14">
        <f t="shared" si="0"/>
        <v>36</v>
      </c>
      <c r="B36">
        <f t="shared" si="1"/>
        <v>29</v>
      </c>
    </row>
    <row r="37" spans="1:2" ht="12.75">
      <c r="A37" s="14">
        <f t="shared" si="0"/>
        <v>37</v>
      </c>
      <c r="B37">
        <f t="shared" si="1"/>
        <v>28</v>
      </c>
    </row>
    <row r="38" spans="1:2" ht="12.75">
      <c r="A38" s="14">
        <f t="shared" si="0"/>
        <v>38</v>
      </c>
      <c r="B38">
        <f t="shared" si="1"/>
        <v>27</v>
      </c>
    </row>
    <row r="39" spans="1:2" ht="12.75">
      <c r="A39" s="14">
        <f t="shared" si="0"/>
        <v>39</v>
      </c>
      <c r="B39">
        <f t="shared" si="1"/>
        <v>26</v>
      </c>
    </row>
    <row r="40" spans="1:2" ht="12.75">
      <c r="A40" s="14">
        <f t="shared" si="0"/>
        <v>40</v>
      </c>
      <c r="B40">
        <f t="shared" si="1"/>
        <v>25</v>
      </c>
    </row>
    <row r="41" spans="1:2" ht="12.75">
      <c r="A41" s="14">
        <f t="shared" si="0"/>
        <v>41</v>
      </c>
      <c r="B41">
        <f t="shared" si="1"/>
        <v>24</v>
      </c>
    </row>
    <row r="42" spans="1:2" ht="12.75">
      <c r="A42" s="14">
        <f t="shared" si="0"/>
        <v>42</v>
      </c>
      <c r="B42">
        <f t="shared" si="1"/>
        <v>23</v>
      </c>
    </row>
    <row r="43" spans="1:2" ht="12.75">
      <c r="A43" s="14">
        <f t="shared" si="0"/>
        <v>43</v>
      </c>
      <c r="B43">
        <f t="shared" si="1"/>
        <v>22</v>
      </c>
    </row>
    <row r="44" spans="1:2" ht="12.75">
      <c r="A44" s="14">
        <f t="shared" si="0"/>
        <v>44</v>
      </c>
      <c r="B44">
        <f t="shared" si="1"/>
        <v>21</v>
      </c>
    </row>
    <row r="45" spans="1:2" ht="12.75">
      <c r="A45" s="14">
        <f t="shared" si="0"/>
        <v>45</v>
      </c>
      <c r="B45">
        <f t="shared" si="1"/>
        <v>20</v>
      </c>
    </row>
    <row r="46" spans="1:2" ht="12.75">
      <c r="A46" s="14">
        <f t="shared" si="0"/>
        <v>46</v>
      </c>
      <c r="B46">
        <f t="shared" si="1"/>
        <v>19</v>
      </c>
    </row>
    <row r="47" spans="1:2" ht="12.75">
      <c r="A47" s="14">
        <f t="shared" si="0"/>
        <v>47</v>
      </c>
      <c r="B47">
        <f t="shared" si="1"/>
        <v>18</v>
      </c>
    </row>
    <row r="48" spans="1:2" ht="12.75">
      <c r="A48" s="14">
        <f t="shared" si="0"/>
        <v>48</v>
      </c>
      <c r="B48">
        <f t="shared" si="1"/>
        <v>17</v>
      </c>
    </row>
    <row r="49" spans="1:2" ht="12.75">
      <c r="A49" s="14">
        <f t="shared" si="0"/>
        <v>49</v>
      </c>
      <c r="B49">
        <f t="shared" si="1"/>
        <v>16</v>
      </c>
    </row>
    <row r="50" spans="1:2" ht="12.75">
      <c r="A50" s="14">
        <f t="shared" si="0"/>
        <v>50</v>
      </c>
      <c r="B50">
        <f t="shared" si="1"/>
        <v>15</v>
      </c>
    </row>
    <row r="51" spans="1:2" ht="12.75">
      <c r="A51" s="14">
        <f t="shared" si="0"/>
        <v>51</v>
      </c>
      <c r="B51">
        <f t="shared" si="1"/>
        <v>14</v>
      </c>
    </row>
    <row r="52" spans="1:2" ht="12.75">
      <c r="A52" s="14">
        <f t="shared" si="0"/>
        <v>52</v>
      </c>
      <c r="B52">
        <f t="shared" si="1"/>
        <v>13</v>
      </c>
    </row>
    <row r="53" spans="1:2" ht="12.75">
      <c r="A53" s="14">
        <f t="shared" si="0"/>
        <v>53</v>
      </c>
      <c r="B53">
        <f t="shared" si="1"/>
        <v>12</v>
      </c>
    </row>
    <row r="54" spans="1:2" ht="12.75">
      <c r="A54" s="14">
        <f t="shared" si="0"/>
        <v>54</v>
      </c>
      <c r="B54">
        <f t="shared" si="1"/>
        <v>11</v>
      </c>
    </row>
    <row r="55" spans="1:2" ht="12.75">
      <c r="A55" s="14">
        <f t="shared" si="0"/>
        <v>55</v>
      </c>
      <c r="B55">
        <f t="shared" si="1"/>
        <v>10</v>
      </c>
    </row>
    <row r="56" spans="1:2" ht="12.75">
      <c r="A56" s="14">
        <f t="shared" si="0"/>
        <v>56</v>
      </c>
      <c r="B56">
        <f t="shared" si="1"/>
        <v>9</v>
      </c>
    </row>
    <row r="57" spans="1:2" ht="12.75">
      <c r="A57" s="14">
        <f t="shared" si="0"/>
        <v>57</v>
      </c>
      <c r="B57">
        <f t="shared" si="1"/>
        <v>8</v>
      </c>
    </row>
    <row r="58" spans="1:2" ht="12.75">
      <c r="A58" s="14">
        <f t="shared" si="0"/>
        <v>58</v>
      </c>
      <c r="B58">
        <f t="shared" si="1"/>
        <v>7</v>
      </c>
    </row>
    <row r="59" spans="1:2" ht="12.75">
      <c r="A59" s="14">
        <f t="shared" si="0"/>
        <v>59</v>
      </c>
      <c r="B59">
        <f t="shared" si="1"/>
        <v>6</v>
      </c>
    </row>
    <row r="60" spans="1:2" ht="12.75">
      <c r="A60" s="14">
        <f t="shared" si="0"/>
        <v>60</v>
      </c>
      <c r="B60">
        <f t="shared" si="1"/>
        <v>5</v>
      </c>
    </row>
    <row r="61" spans="1:2" ht="12.75">
      <c r="A61" s="14">
        <f t="shared" si="0"/>
        <v>61</v>
      </c>
      <c r="B61">
        <f t="shared" si="1"/>
        <v>4</v>
      </c>
    </row>
    <row r="62" spans="1:2" ht="12.75">
      <c r="A62" s="14">
        <f t="shared" si="0"/>
        <v>62</v>
      </c>
      <c r="B62">
        <f t="shared" si="1"/>
        <v>3</v>
      </c>
    </row>
    <row r="63" spans="1:2" ht="12.75">
      <c r="A63" s="14">
        <f t="shared" si="0"/>
        <v>63</v>
      </c>
      <c r="B63">
        <f t="shared" si="1"/>
        <v>2</v>
      </c>
    </row>
    <row r="64" spans="1:2" ht="12.75">
      <c r="A64" s="14">
        <f t="shared" si="0"/>
        <v>64</v>
      </c>
      <c r="B64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2017-02-24T14:36:08Z</dcterms:modified>
  <cp:category/>
  <cp:version/>
  <cp:contentType/>
  <cp:contentStatus/>
</cp:coreProperties>
</file>