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8x8" sheetId="1" r:id="rId1"/>
    <sheet name="check" sheetId="2" r:id="rId2"/>
    <sheet name="Sudoku 1" sheetId="3" r:id="rId3"/>
    <sheet name="Tabellen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<sst xmlns="http://schemas.openxmlformats.org/spreadsheetml/2006/main" count="7" uniqueCount="7">
  <si>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</si>
  <si>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</si>
  <si>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</si>
  <si>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Gebruik 4x4 Sudoku patronen om meest perfecte 8x8 magische vierkanten te maken; zie Sudoku methode 1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</si>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</sst>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i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0" fillId="35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7" borderId="12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0" fillId="38" borderId="0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39" borderId="11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0" fillId="38" borderId="13" xfId="0" applyFont="1" applyFill="1" applyBorder="1" applyAlignment="1">
      <alignment/>
    </xf>
    <xf numFmtId="0" fontId="20" fillId="39" borderId="14" xfId="0" applyFont="1" applyFill="1" applyBorder="1" applyAlignment="1">
      <alignment/>
    </xf>
    <xf numFmtId="0" fontId="20" fillId="39" borderId="17" xfId="0" applyFont="1" applyFill="1" applyBorder="1" applyAlignment="1">
      <alignment/>
    </xf>
    <xf numFmtId="0" fontId="20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20" fillId="38" borderId="10" xfId="0" applyFont="1" applyFill="1" applyBorder="1" applyAlignment="1">
      <alignment/>
    </xf>
    <xf numFmtId="0" fontId="20" fillId="39" borderId="16" xfId="0" applyFont="1" applyFill="1" applyBorder="1" applyAlignment="1">
      <alignment/>
    </xf>
    <xf numFmtId="0" fontId="20" fillId="39" borderId="15" xfId="0" applyFont="1" applyFill="1" applyBorder="1" applyAlignment="1">
      <alignment/>
    </xf>
    <xf numFmtId="0" fontId="20" fillId="39" borderId="10" xfId="0" applyFont="1" applyFill="1" applyBorder="1" applyAlignment="1">
      <alignment/>
    </xf>
    <xf numFmtId="0" fontId="20" fillId="39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v>1</v>
      </c>
      <c r="E6" s="15">
        <v>24</v>
      </c>
      <c r="F6" s="15">
        <v>45</v>
      </c>
      <c r="G6" s="16">
        <v>60</v>
      </c>
      <c r="H6" s="14">
        <v>33</v>
      </c>
      <c r="I6" s="15">
        <v>56</v>
      </c>
      <c r="J6" s="15">
        <v>13</v>
      </c>
      <c r="K6" s="16"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v>63</v>
      </c>
      <c r="E7" s="18">
        <v>42</v>
      </c>
      <c r="F7" s="18">
        <v>19</v>
      </c>
      <c r="G7" s="19">
        <v>6</v>
      </c>
      <c r="H7" s="17">
        <v>31</v>
      </c>
      <c r="I7" s="18">
        <v>10</v>
      </c>
      <c r="J7" s="18">
        <v>51</v>
      </c>
      <c r="K7" s="19"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v>20</v>
      </c>
      <c r="E8" s="3">
        <v>5</v>
      </c>
      <c r="F8" s="3">
        <v>64</v>
      </c>
      <c r="G8" s="4">
        <v>41</v>
      </c>
      <c r="H8" s="2">
        <v>52</v>
      </c>
      <c r="I8" s="3">
        <v>37</v>
      </c>
      <c r="J8" s="3">
        <v>32</v>
      </c>
      <c r="K8" s="4"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v>46</v>
      </c>
      <c r="E9" s="5">
        <v>59</v>
      </c>
      <c r="F9" s="5">
        <v>2</v>
      </c>
      <c r="G9" s="6">
        <v>23</v>
      </c>
      <c r="H9" s="25">
        <v>14</v>
      </c>
      <c r="I9" s="5">
        <v>27</v>
      </c>
      <c r="J9" s="5">
        <v>34</v>
      </c>
      <c r="K9" s="6"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v>17</v>
      </c>
      <c r="E10" s="8">
        <v>8</v>
      </c>
      <c r="F10" s="8">
        <v>61</v>
      </c>
      <c r="G10" s="26">
        <v>44</v>
      </c>
      <c r="H10" s="7">
        <v>49</v>
      </c>
      <c r="I10" s="8">
        <v>40</v>
      </c>
      <c r="J10" s="8">
        <v>29</v>
      </c>
      <c r="K10" s="26"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v>47</v>
      </c>
      <c r="E11" s="10">
        <v>58</v>
      </c>
      <c r="F11" s="10">
        <v>3</v>
      </c>
      <c r="G11" s="11">
        <v>22</v>
      </c>
      <c r="H11" s="9">
        <v>15</v>
      </c>
      <c r="I11" s="10">
        <v>26</v>
      </c>
      <c r="J11" s="10">
        <v>35</v>
      </c>
      <c r="K11" s="11"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v>4</v>
      </c>
      <c r="E12" s="18">
        <v>21</v>
      </c>
      <c r="F12" s="18">
        <v>48</v>
      </c>
      <c r="G12" s="19">
        <v>57</v>
      </c>
      <c r="H12" s="17">
        <v>36</v>
      </c>
      <c r="I12" s="18">
        <v>53</v>
      </c>
      <c r="J12" s="18">
        <v>16</v>
      </c>
      <c r="K12" s="19"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v>62</v>
      </c>
      <c r="E13" s="21">
        <v>43</v>
      </c>
      <c r="F13" s="21">
        <v>18</v>
      </c>
      <c r="G13" s="22">
        <v>7</v>
      </c>
      <c r="H13" s="20">
        <v>30</v>
      </c>
      <c r="I13" s="21">
        <v>11</v>
      </c>
      <c r="J13" s="21">
        <v>50</v>
      </c>
      <c r="K13" s="22"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</v>
      </c>
      <c r="E24" s="15">
        <f t="shared" si="6"/>
        <v>24</v>
      </c>
      <c r="F24" s="1">
        <f t="shared" si="6"/>
        <v>45</v>
      </c>
      <c r="G24" s="23">
        <f t="shared" si="6"/>
        <v>60</v>
      </c>
      <c r="H24" s="7">
        <f t="shared" si="6"/>
        <v>33</v>
      </c>
      <c r="I24" s="8">
        <f t="shared" si="6"/>
        <v>56</v>
      </c>
      <c r="J24" s="15">
        <f t="shared" si="6"/>
        <v>13</v>
      </c>
      <c r="K24" s="16">
        <f t="shared" si="6"/>
        <v>28</v>
      </c>
    </row>
    <row r="25" spans="4:11" ht="12.75">
      <c r="D25" s="17">
        <f t="shared" si="6"/>
        <v>63</v>
      </c>
      <c r="E25" s="18">
        <f t="shared" si="6"/>
        <v>42</v>
      </c>
      <c r="F25" s="3">
        <f t="shared" si="6"/>
        <v>19</v>
      </c>
      <c r="G25" s="4">
        <f t="shared" si="6"/>
        <v>6</v>
      </c>
      <c r="H25" s="9">
        <f t="shared" si="6"/>
        <v>31</v>
      </c>
      <c r="I25" s="10">
        <f t="shared" si="6"/>
        <v>10</v>
      </c>
      <c r="J25" s="18">
        <f t="shared" si="6"/>
        <v>51</v>
      </c>
      <c r="K25" s="19">
        <f t="shared" si="6"/>
        <v>38</v>
      </c>
    </row>
    <row r="26" spans="4:11" ht="12.75">
      <c r="D26" s="17">
        <f>D10</f>
        <v>17</v>
      </c>
      <c r="E26" s="18">
        <f aca="true" t="shared" si="7" ref="E26:K26">E10</f>
        <v>8</v>
      </c>
      <c r="F26" s="3">
        <f t="shared" si="7"/>
        <v>61</v>
      </c>
      <c r="G26" s="4">
        <f t="shared" si="7"/>
        <v>44</v>
      </c>
      <c r="H26" s="9">
        <f t="shared" si="7"/>
        <v>49</v>
      </c>
      <c r="I26" s="10">
        <f t="shared" si="7"/>
        <v>40</v>
      </c>
      <c r="J26" s="18">
        <f t="shared" si="7"/>
        <v>29</v>
      </c>
      <c r="K26" s="19">
        <f t="shared" si="7"/>
        <v>12</v>
      </c>
    </row>
    <row r="27" spans="4:11" ht="13.5" thickBot="1">
      <c r="D27" s="20">
        <f aca="true" t="shared" si="8" ref="D27:K27">D11</f>
        <v>47</v>
      </c>
      <c r="E27" s="21">
        <f t="shared" si="8"/>
        <v>58</v>
      </c>
      <c r="F27" s="5">
        <f t="shared" si="8"/>
        <v>3</v>
      </c>
      <c r="G27" s="6">
        <f t="shared" si="8"/>
        <v>22</v>
      </c>
      <c r="H27" s="24">
        <f t="shared" si="8"/>
        <v>15</v>
      </c>
      <c r="I27" s="12">
        <f t="shared" si="8"/>
        <v>26</v>
      </c>
      <c r="J27" s="21">
        <f t="shared" si="8"/>
        <v>35</v>
      </c>
      <c r="K27" s="22">
        <f t="shared" si="8"/>
        <v>54</v>
      </c>
    </row>
    <row r="28" spans="4:11" ht="12.75">
      <c r="D28" s="14">
        <f>D8</f>
        <v>20</v>
      </c>
      <c r="E28" s="15">
        <f aca="true" t="shared" si="9" ref="E28:K28">E8</f>
        <v>5</v>
      </c>
      <c r="F28" s="1">
        <f t="shared" si="9"/>
        <v>64</v>
      </c>
      <c r="G28" s="23">
        <f t="shared" si="9"/>
        <v>41</v>
      </c>
      <c r="H28" s="7">
        <f t="shared" si="9"/>
        <v>52</v>
      </c>
      <c r="I28" s="8">
        <f t="shared" si="9"/>
        <v>37</v>
      </c>
      <c r="J28" s="15">
        <f t="shared" si="9"/>
        <v>32</v>
      </c>
      <c r="K28" s="16">
        <f t="shared" si="9"/>
        <v>9</v>
      </c>
    </row>
    <row r="29" spans="4:11" ht="12.75">
      <c r="D29" s="17">
        <f aca="true" t="shared" si="10" ref="D29:K29">D9</f>
        <v>46</v>
      </c>
      <c r="E29" s="18">
        <f t="shared" si="10"/>
        <v>59</v>
      </c>
      <c r="F29" s="3">
        <f t="shared" si="10"/>
        <v>2</v>
      </c>
      <c r="G29" s="4">
        <f t="shared" si="10"/>
        <v>23</v>
      </c>
      <c r="H29" s="9">
        <f t="shared" si="10"/>
        <v>14</v>
      </c>
      <c r="I29" s="10">
        <f t="shared" si="10"/>
        <v>27</v>
      </c>
      <c r="J29" s="18">
        <f t="shared" si="10"/>
        <v>34</v>
      </c>
      <c r="K29" s="19">
        <f t="shared" si="10"/>
        <v>55</v>
      </c>
    </row>
    <row r="30" spans="4:11" ht="12.75">
      <c r="D30" s="17">
        <f aca="true" t="shared" si="11" ref="D30:K30">D12</f>
        <v>4</v>
      </c>
      <c r="E30" s="18">
        <f t="shared" si="11"/>
        <v>21</v>
      </c>
      <c r="F30" s="3">
        <f t="shared" si="11"/>
        <v>48</v>
      </c>
      <c r="G30" s="4">
        <f t="shared" si="11"/>
        <v>57</v>
      </c>
      <c r="H30" s="9">
        <f t="shared" si="11"/>
        <v>36</v>
      </c>
      <c r="I30" s="10">
        <f t="shared" si="11"/>
        <v>53</v>
      </c>
      <c r="J30" s="18">
        <f t="shared" si="11"/>
        <v>16</v>
      </c>
      <c r="K30" s="19">
        <f t="shared" si="11"/>
        <v>25</v>
      </c>
    </row>
    <row r="31" spans="4:11" ht="13.5" thickBot="1">
      <c r="D31" s="20">
        <f aca="true" t="shared" si="12" ref="D31:K31">D13</f>
        <v>62</v>
      </c>
      <c r="E31" s="21">
        <f t="shared" si="12"/>
        <v>43</v>
      </c>
      <c r="F31" s="5">
        <f t="shared" si="12"/>
        <v>18</v>
      </c>
      <c r="G31" s="6">
        <f t="shared" si="12"/>
        <v>7</v>
      </c>
      <c r="H31" s="24">
        <f t="shared" si="12"/>
        <v>30</v>
      </c>
      <c r="I31" s="12">
        <f t="shared" si="12"/>
        <v>11</v>
      </c>
      <c r="J31" s="21">
        <f t="shared" si="12"/>
        <v>50</v>
      </c>
      <c r="K31" s="22">
        <f t="shared" si="12"/>
        <v>39</v>
      </c>
    </row>
    <row r="34" ht="12.75">
      <c r="A34" s="27" t="s">
        <v>1</v>
      </c>
    </row>
    <row r="36" spans="4:11" ht="12.75">
      <c r="D36">
        <f>SUM(D39:D42)</f>
        <v>128</v>
      </c>
      <c r="E36">
        <f aca="true" t="shared" si="13" ref="E36:K36">SUM(E39:E42)</f>
        <v>132</v>
      </c>
      <c r="F36">
        <f t="shared" si="13"/>
        <v>128</v>
      </c>
      <c r="G36">
        <f t="shared" si="13"/>
        <v>132</v>
      </c>
      <c r="H36">
        <f t="shared" si="13"/>
        <v>128</v>
      </c>
      <c r="I36">
        <f t="shared" si="13"/>
        <v>132</v>
      </c>
      <c r="J36">
        <f t="shared" si="13"/>
        <v>128</v>
      </c>
      <c r="K36">
        <f t="shared" si="13"/>
        <v>132</v>
      </c>
    </row>
    <row r="37" spans="4:11" ht="12.75">
      <c r="D37">
        <f>SUM(D43:D46)</f>
        <v>132</v>
      </c>
      <c r="E37">
        <f aca="true" t="shared" si="14" ref="E37:K37">SUM(E43:E46)</f>
        <v>128</v>
      </c>
      <c r="F37">
        <f t="shared" si="14"/>
        <v>132</v>
      </c>
      <c r="G37">
        <f t="shared" si="14"/>
        <v>128</v>
      </c>
      <c r="H37">
        <f t="shared" si="14"/>
        <v>132</v>
      </c>
      <c r="I37">
        <f t="shared" si="14"/>
        <v>128</v>
      </c>
      <c r="J37">
        <f t="shared" si="14"/>
        <v>132</v>
      </c>
      <c r="K37">
        <f t="shared" si="14"/>
        <v>128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14">
        <f aca="true" t="shared" si="15" ref="D39:E45">D24</f>
        <v>1</v>
      </c>
      <c r="E39" s="15">
        <f t="shared" si="15"/>
        <v>24</v>
      </c>
      <c r="F39" s="15">
        <f aca="true" t="shared" si="16" ref="F39:F46">H24</f>
        <v>33</v>
      </c>
      <c r="G39" s="16">
        <f aca="true" t="shared" si="17" ref="G39:G46">I24</f>
        <v>56</v>
      </c>
      <c r="H39" s="14">
        <f aca="true" t="shared" si="18" ref="H39:H46">F24</f>
        <v>45</v>
      </c>
      <c r="I39" s="15">
        <f aca="true" t="shared" si="19" ref="I39:I46">G24</f>
        <v>60</v>
      </c>
      <c r="J39" s="15">
        <f aca="true" t="shared" si="20" ref="J39:K45">J24</f>
        <v>13</v>
      </c>
      <c r="K39" s="16">
        <f t="shared" si="20"/>
        <v>28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17">
        <f t="shared" si="15"/>
        <v>63</v>
      </c>
      <c r="E40" s="18">
        <f t="shared" si="15"/>
        <v>42</v>
      </c>
      <c r="F40" s="18">
        <f t="shared" si="16"/>
        <v>31</v>
      </c>
      <c r="G40" s="19">
        <f t="shared" si="17"/>
        <v>10</v>
      </c>
      <c r="H40" s="17">
        <f t="shared" si="18"/>
        <v>19</v>
      </c>
      <c r="I40" s="18">
        <f t="shared" si="19"/>
        <v>6</v>
      </c>
      <c r="J40" s="18">
        <f t="shared" si="20"/>
        <v>51</v>
      </c>
      <c r="K40" s="19">
        <f t="shared" si="20"/>
        <v>38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17">
        <f t="shared" si="15"/>
        <v>17</v>
      </c>
      <c r="E41" s="18">
        <f t="shared" si="15"/>
        <v>8</v>
      </c>
      <c r="F41" s="18">
        <f t="shared" si="16"/>
        <v>49</v>
      </c>
      <c r="G41" s="19">
        <f t="shared" si="17"/>
        <v>40</v>
      </c>
      <c r="H41" s="17">
        <f t="shared" si="18"/>
        <v>61</v>
      </c>
      <c r="I41" s="18">
        <f t="shared" si="19"/>
        <v>44</v>
      </c>
      <c r="J41" s="18">
        <f t="shared" si="20"/>
        <v>29</v>
      </c>
      <c r="K41" s="19">
        <f t="shared" si="20"/>
        <v>12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0">
        <f t="shared" si="15"/>
        <v>47</v>
      </c>
      <c r="E42" s="21">
        <f t="shared" si="15"/>
        <v>58</v>
      </c>
      <c r="F42" s="21">
        <f t="shared" si="16"/>
        <v>15</v>
      </c>
      <c r="G42" s="22">
        <f t="shared" si="17"/>
        <v>26</v>
      </c>
      <c r="H42" s="20">
        <f t="shared" si="18"/>
        <v>3</v>
      </c>
      <c r="I42" s="21">
        <f t="shared" si="19"/>
        <v>22</v>
      </c>
      <c r="J42" s="21">
        <f t="shared" si="20"/>
        <v>35</v>
      </c>
      <c r="K42" s="22">
        <f t="shared" si="20"/>
        <v>54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4">
        <f t="shared" si="15"/>
        <v>20</v>
      </c>
      <c r="E43" s="15">
        <f t="shared" si="15"/>
        <v>5</v>
      </c>
      <c r="F43" s="15">
        <f t="shared" si="16"/>
        <v>52</v>
      </c>
      <c r="G43" s="16">
        <f t="shared" si="17"/>
        <v>37</v>
      </c>
      <c r="H43" s="14">
        <f t="shared" si="18"/>
        <v>64</v>
      </c>
      <c r="I43" s="15">
        <f t="shared" si="19"/>
        <v>41</v>
      </c>
      <c r="J43" s="15">
        <f t="shared" si="20"/>
        <v>32</v>
      </c>
      <c r="K43" s="16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17">
        <f t="shared" si="15"/>
        <v>46</v>
      </c>
      <c r="E44" s="18">
        <f t="shared" si="15"/>
        <v>59</v>
      </c>
      <c r="F44" s="18">
        <f t="shared" si="16"/>
        <v>14</v>
      </c>
      <c r="G44" s="19">
        <f t="shared" si="17"/>
        <v>27</v>
      </c>
      <c r="H44" s="17">
        <f t="shared" si="18"/>
        <v>2</v>
      </c>
      <c r="I44" s="18">
        <f t="shared" si="19"/>
        <v>23</v>
      </c>
      <c r="J44" s="18">
        <f t="shared" si="20"/>
        <v>34</v>
      </c>
      <c r="K44" s="19">
        <f t="shared" si="20"/>
        <v>55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17">
        <f t="shared" si="15"/>
        <v>4</v>
      </c>
      <c r="E45" s="18">
        <f t="shared" si="15"/>
        <v>21</v>
      </c>
      <c r="F45" s="18">
        <f t="shared" si="16"/>
        <v>36</v>
      </c>
      <c r="G45" s="19">
        <f t="shared" si="17"/>
        <v>53</v>
      </c>
      <c r="H45" s="17">
        <f t="shared" si="18"/>
        <v>48</v>
      </c>
      <c r="I45" s="18">
        <f t="shared" si="19"/>
        <v>57</v>
      </c>
      <c r="J45" s="18">
        <f t="shared" si="20"/>
        <v>16</v>
      </c>
      <c r="K45" s="19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0">
        <f aca="true" t="shared" si="23" ref="D46:K46">D31</f>
        <v>62</v>
      </c>
      <c r="E46" s="21">
        <f t="shared" si="23"/>
        <v>43</v>
      </c>
      <c r="F46" s="21">
        <f t="shared" si="16"/>
        <v>30</v>
      </c>
      <c r="G46" s="22">
        <f t="shared" si="17"/>
        <v>11</v>
      </c>
      <c r="H46" s="20">
        <f t="shared" si="18"/>
        <v>18</v>
      </c>
      <c r="I46" s="21">
        <f t="shared" si="19"/>
        <v>7</v>
      </c>
      <c r="J46" s="21">
        <f t="shared" si="23"/>
        <v>50</v>
      </c>
      <c r="K46" s="22">
        <f t="shared" si="23"/>
        <v>39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A57" s="13" t="s">
        <v>4</v>
      </c>
    </row>
    <row r="58" ht="12.75">
      <c r="A58" s="13" t="s">
        <v>5</v>
      </c>
    </row>
    <row r="59" ht="12.75">
      <c r="A59" s="13" t="s">
        <v>6</v>
      </c>
    </row>
    <row r="61" ht="13.5" thickBot="1"/>
    <row r="62" spans="1:16" ht="12.75">
      <c r="A62" s="46">
        <v>1</v>
      </c>
      <c r="B62" s="47">
        <v>24</v>
      </c>
      <c r="C62" s="47">
        <v>33</v>
      </c>
      <c r="D62" s="47">
        <v>56</v>
      </c>
      <c r="E62" s="47">
        <v>45</v>
      </c>
      <c r="F62" s="47">
        <v>60</v>
      </c>
      <c r="G62" s="47">
        <v>13</v>
      </c>
      <c r="H62" s="48">
        <v>28</v>
      </c>
      <c r="I62" s="46">
        <v>1</v>
      </c>
      <c r="J62" s="47">
        <v>24</v>
      </c>
      <c r="K62" s="47">
        <v>33</v>
      </c>
      <c r="L62" s="47">
        <v>56</v>
      </c>
      <c r="M62" s="47">
        <v>45</v>
      </c>
      <c r="N62" s="47">
        <v>60</v>
      </c>
      <c r="O62" s="47">
        <v>13</v>
      </c>
      <c r="P62" s="48">
        <v>28</v>
      </c>
    </row>
    <row r="63" spans="1:16" ht="12.75">
      <c r="A63" s="49">
        <v>63</v>
      </c>
      <c r="B63" s="50">
        <v>42</v>
      </c>
      <c r="C63" s="50">
        <v>31</v>
      </c>
      <c r="D63" s="50">
        <v>10</v>
      </c>
      <c r="E63" s="50">
        <v>19</v>
      </c>
      <c r="F63" s="50">
        <v>6</v>
      </c>
      <c r="G63" s="50">
        <v>51</v>
      </c>
      <c r="H63" s="51">
        <v>38</v>
      </c>
      <c r="I63" s="49">
        <v>63</v>
      </c>
      <c r="J63" s="50">
        <v>42</v>
      </c>
      <c r="K63" s="50">
        <v>31</v>
      </c>
      <c r="L63" s="50">
        <v>10</v>
      </c>
      <c r="M63" s="50">
        <v>19</v>
      </c>
      <c r="N63" s="50">
        <v>6</v>
      </c>
      <c r="O63" s="50">
        <v>51</v>
      </c>
      <c r="P63" s="51">
        <v>38</v>
      </c>
    </row>
    <row r="64" spans="1:16" ht="12.75">
      <c r="A64" s="49">
        <v>17</v>
      </c>
      <c r="B64" s="50">
        <v>8</v>
      </c>
      <c r="C64" s="50">
        <v>49</v>
      </c>
      <c r="D64" s="52">
        <v>40</v>
      </c>
      <c r="E64" s="53">
        <v>61</v>
      </c>
      <c r="F64" s="53">
        <v>44</v>
      </c>
      <c r="G64" s="53">
        <v>29</v>
      </c>
      <c r="H64" s="54">
        <v>12</v>
      </c>
      <c r="I64" s="55">
        <v>17</v>
      </c>
      <c r="J64" s="56">
        <v>8</v>
      </c>
      <c r="K64" s="56">
        <v>49</v>
      </c>
      <c r="L64" s="50">
        <v>40</v>
      </c>
      <c r="M64" s="50">
        <v>61</v>
      </c>
      <c r="N64" s="50">
        <v>44</v>
      </c>
      <c r="O64" s="50">
        <v>29</v>
      </c>
      <c r="P64" s="51">
        <v>12</v>
      </c>
    </row>
    <row r="65" spans="1:16" ht="12.75">
      <c r="A65" s="49">
        <v>47</v>
      </c>
      <c r="B65" s="50">
        <v>58</v>
      </c>
      <c r="C65" s="50">
        <v>15</v>
      </c>
      <c r="D65" s="53">
        <v>26</v>
      </c>
      <c r="E65" s="53">
        <v>3</v>
      </c>
      <c r="F65" s="53">
        <v>22</v>
      </c>
      <c r="G65" s="53">
        <v>35</v>
      </c>
      <c r="H65" s="54">
        <v>54</v>
      </c>
      <c r="I65" s="55">
        <v>47</v>
      </c>
      <c r="J65" s="56">
        <v>58</v>
      </c>
      <c r="K65" s="56">
        <v>15</v>
      </c>
      <c r="L65" s="50">
        <v>26</v>
      </c>
      <c r="M65" s="50">
        <v>3</v>
      </c>
      <c r="N65" s="50">
        <v>22</v>
      </c>
      <c r="O65" s="50">
        <v>35</v>
      </c>
      <c r="P65" s="51">
        <v>54</v>
      </c>
    </row>
    <row r="66" spans="1:16" ht="12.75">
      <c r="A66" s="49">
        <v>20</v>
      </c>
      <c r="B66" s="50">
        <v>5</v>
      </c>
      <c r="C66" s="50">
        <v>52</v>
      </c>
      <c r="D66" s="53">
        <v>37</v>
      </c>
      <c r="E66" s="53">
        <v>64</v>
      </c>
      <c r="F66" s="53">
        <v>41</v>
      </c>
      <c r="G66" s="53">
        <v>32</v>
      </c>
      <c r="H66" s="54">
        <v>9</v>
      </c>
      <c r="I66" s="55">
        <v>20</v>
      </c>
      <c r="J66" s="56">
        <v>5</v>
      </c>
      <c r="K66" s="56">
        <v>52</v>
      </c>
      <c r="L66" s="50">
        <v>37</v>
      </c>
      <c r="M66" s="50">
        <v>64</v>
      </c>
      <c r="N66" s="50">
        <v>41</v>
      </c>
      <c r="O66" s="50">
        <v>32</v>
      </c>
      <c r="P66" s="51">
        <v>9</v>
      </c>
    </row>
    <row r="67" spans="1:16" ht="12.75">
      <c r="A67" s="49">
        <v>46</v>
      </c>
      <c r="B67" s="50">
        <v>59</v>
      </c>
      <c r="C67" s="50">
        <v>14</v>
      </c>
      <c r="D67" s="53">
        <v>27</v>
      </c>
      <c r="E67" s="53">
        <v>2</v>
      </c>
      <c r="F67" s="53">
        <v>23</v>
      </c>
      <c r="G67" s="53">
        <v>34</v>
      </c>
      <c r="H67" s="54">
        <v>55</v>
      </c>
      <c r="I67" s="55">
        <v>46</v>
      </c>
      <c r="J67" s="56">
        <v>59</v>
      </c>
      <c r="K67" s="56">
        <v>14</v>
      </c>
      <c r="L67" s="50">
        <v>27</v>
      </c>
      <c r="M67" s="50">
        <v>2</v>
      </c>
      <c r="N67" s="50">
        <v>23</v>
      </c>
      <c r="O67" s="50">
        <v>34</v>
      </c>
      <c r="P67" s="51">
        <v>55</v>
      </c>
    </row>
    <row r="68" spans="1:16" ht="12.75">
      <c r="A68" s="49">
        <v>4</v>
      </c>
      <c r="B68" s="50">
        <v>21</v>
      </c>
      <c r="C68" s="50">
        <v>36</v>
      </c>
      <c r="D68" s="57">
        <v>53</v>
      </c>
      <c r="E68" s="57">
        <v>48</v>
      </c>
      <c r="F68" s="57">
        <v>57</v>
      </c>
      <c r="G68" s="57">
        <v>16</v>
      </c>
      <c r="H68" s="58">
        <v>25</v>
      </c>
      <c r="I68" s="59">
        <v>4</v>
      </c>
      <c r="J68" s="60">
        <v>21</v>
      </c>
      <c r="K68" s="60">
        <v>36</v>
      </c>
      <c r="L68" s="50">
        <v>53</v>
      </c>
      <c r="M68" s="50">
        <v>48</v>
      </c>
      <c r="N68" s="50">
        <v>57</v>
      </c>
      <c r="O68" s="50">
        <v>16</v>
      </c>
      <c r="P68" s="51">
        <v>25</v>
      </c>
    </row>
    <row r="69" spans="1:16" ht="13.5" thickBot="1">
      <c r="A69" s="61">
        <v>62</v>
      </c>
      <c r="B69" s="62">
        <v>43</v>
      </c>
      <c r="C69" s="62">
        <v>30</v>
      </c>
      <c r="D69" s="63">
        <v>11</v>
      </c>
      <c r="E69" s="63">
        <v>18</v>
      </c>
      <c r="F69" s="63">
        <v>7</v>
      </c>
      <c r="G69" s="63">
        <v>50</v>
      </c>
      <c r="H69" s="64">
        <v>39</v>
      </c>
      <c r="I69" s="65">
        <v>62</v>
      </c>
      <c r="J69" s="66">
        <v>43</v>
      </c>
      <c r="K69" s="66">
        <v>30</v>
      </c>
      <c r="L69" s="62">
        <v>11</v>
      </c>
      <c r="M69" s="62">
        <v>18</v>
      </c>
      <c r="N69" s="62">
        <v>7</v>
      </c>
      <c r="O69" s="62">
        <v>50</v>
      </c>
      <c r="P69" s="67">
        <v>39</v>
      </c>
    </row>
    <row r="70" spans="1:16" ht="12.75">
      <c r="A70" s="46">
        <v>1</v>
      </c>
      <c r="B70" s="47">
        <v>24</v>
      </c>
      <c r="C70" s="47">
        <v>33</v>
      </c>
      <c r="D70" s="68">
        <v>56</v>
      </c>
      <c r="E70" s="68">
        <v>45</v>
      </c>
      <c r="F70" s="68">
        <v>60</v>
      </c>
      <c r="G70" s="68">
        <v>13</v>
      </c>
      <c r="H70" s="69">
        <v>28</v>
      </c>
      <c r="I70" s="70">
        <v>1</v>
      </c>
      <c r="J70" s="71">
        <v>24</v>
      </c>
      <c r="K70" s="71">
        <v>33</v>
      </c>
      <c r="L70" s="47">
        <v>56</v>
      </c>
      <c r="M70" s="47">
        <v>45</v>
      </c>
      <c r="N70" s="47">
        <v>60</v>
      </c>
      <c r="O70" s="47">
        <v>13</v>
      </c>
      <c r="P70" s="48">
        <v>28</v>
      </c>
    </row>
    <row r="71" spans="1:16" ht="12.75">
      <c r="A71" s="49">
        <v>63</v>
      </c>
      <c r="B71" s="50">
        <v>42</v>
      </c>
      <c r="C71" s="50">
        <v>31</v>
      </c>
      <c r="D71" s="57">
        <v>10</v>
      </c>
      <c r="E71" s="57">
        <v>19</v>
      </c>
      <c r="F71" s="57">
        <v>6</v>
      </c>
      <c r="G71" s="57">
        <v>51</v>
      </c>
      <c r="H71" s="72">
        <v>38</v>
      </c>
      <c r="I71" s="59">
        <v>63</v>
      </c>
      <c r="J71" s="60">
        <v>42</v>
      </c>
      <c r="K71" s="60">
        <v>31</v>
      </c>
      <c r="L71" s="50">
        <v>10</v>
      </c>
      <c r="M71" s="50">
        <v>19</v>
      </c>
      <c r="N71" s="50">
        <v>6</v>
      </c>
      <c r="O71" s="50">
        <v>51</v>
      </c>
      <c r="P71" s="51">
        <v>38</v>
      </c>
    </row>
    <row r="72" spans="1:16" ht="12.75">
      <c r="A72" s="49">
        <v>17</v>
      </c>
      <c r="B72" s="50">
        <v>8</v>
      </c>
      <c r="C72" s="50">
        <v>49</v>
      </c>
      <c r="D72" s="50">
        <v>40</v>
      </c>
      <c r="E72" s="50">
        <v>61</v>
      </c>
      <c r="F72" s="50">
        <v>44</v>
      </c>
      <c r="G72" s="50">
        <v>29</v>
      </c>
      <c r="H72" s="51">
        <v>12</v>
      </c>
      <c r="I72" s="49">
        <v>17</v>
      </c>
      <c r="J72" s="50">
        <v>8</v>
      </c>
      <c r="K72" s="50">
        <v>49</v>
      </c>
      <c r="L72" s="50">
        <v>40</v>
      </c>
      <c r="M72" s="50">
        <v>61</v>
      </c>
      <c r="N72" s="50">
        <v>44</v>
      </c>
      <c r="O72" s="50">
        <v>29</v>
      </c>
      <c r="P72" s="51">
        <v>12</v>
      </c>
    </row>
    <row r="73" spans="1:16" ht="12.75">
      <c r="A73" s="49">
        <v>47</v>
      </c>
      <c r="B73" s="50">
        <v>58</v>
      </c>
      <c r="C73" s="50">
        <v>15</v>
      </c>
      <c r="D73" s="50">
        <v>26</v>
      </c>
      <c r="E73" s="50">
        <v>3</v>
      </c>
      <c r="F73" s="50">
        <v>22</v>
      </c>
      <c r="G73" s="50">
        <v>35</v>
      </c>
      <c r="H73" s="51">
        <v>54</v>
      </c>
      <c r="I73" s="49">
        <v>47</v>
      </c>
      <c r="J73" s="50">
        <v>58</v>
      </c>
      <c r="K73" s="50">
        <v>15</v>
      </c>
      <c r="L73" s="50">
        <v>26</v>
      </c>
      <c r="M73" s="50">
        <v>3</v>
      </c>
      <c r="N73" s="50">
        <v>22</v>
      </c>
      <c r="O73" s="50">
        <v>35</v>
      </c>
      <c r="P73" s="51">
        <v>54</v>
      </c>
    </row>
    <row r="74" spans="1:16" ht="12.75">
      <c r="A74" s="49">
        <v>20</v>
      </c>
      <c r="B74" s="50">
        <v>5</v>
      </c>
      <c r="C74" s="50">
        <v>52</v>
      </c>
      <c r="D74" s="50">
        <v>37</v>
      </c>
      <c r="E74" s="50">
        <v>64</v>
      </c>
      <c r="F74" s="50">
        <v>41</v>
      </c>
      <c r="G74" s="50">
        <v>32</v>
      </c>
      <c r="H74" s="51">
        <v>9</v>
      </c>
      <c r="I74" s="49">
        <v>20</v>
      </c>
      <c r="J74" s="50">
        <v>5</v>
      </c>
      <c r="K74" s="50">
        <v>52</v>
      </c>
      <c r="L74" s="50">
        <v>37</v>
      </c>
      <c r="M74" s="50">
        <v>64</v>
      </c>
      <c r="N74" s="50">
        <v>41</v>
      </c>
      <c r="O74" s="50">
        <v>32</v>
      </c>
      <c r="P74" s="51">
        <v>9</v>
      </c>
    </row>
    <row r="75" spans="1:16" ht="12.75">
      <c r="A75" s="49">
        <v>46</v>
      </c>
      <c r="B75" s="50">
        <v>59</v>
      </c>
      <c r="C75" s="50">
        <v>14</v>
      </c>
      <c r="D75" s="50">
        <v>27</v>
      </c>
      <c r="E75" s="50">
        <v>2</v>
      </c>
      <c r="F75" s="50">
        <v>23</v>
      </c>
      <c r="G75" s="50">
        <v>34</v>
      </c>
      <c r="H75" s="51">
        <v>55</v>
      </c>
      <c r="I75" s="49">
        <v>46</v>
      </c>
      <c r="J75" s="50">
        <v>59</v>
      </c>
      <c r="K75" s="50">
        <v>14</v>
      </c>
      <c r="L75" s="50">
        <v>27</v>
      </c>
      <c r="M75" s="50">
        <v>2</v>
      </c>
      <c r="N75" s="50">
        <v>23</v>
      </c>
      <c r="O75" s="50">
        <v>34</v>
      </c>
      <c r="P75" s="51">
        <v>55</v>
      </c>
    </row>
    <row r="76" spans="1:16" ht="12.75">
      <c r="A76" s="49">
        <v>4</v>
      </c>
      <c r="B76" s="50">
        <v>21</v>
      </c>
      <c r="C76" s="50">
        <v>36</v>
      </c>
      <c r="D76" s="50">
        <v>53</v>
      </c>
      <c r="E76" s="50">
        <v>48</v>
      </c>
      <c r="F76" s="50">
        <v>57</v>
      </c>
      <c r="G76" s="50">
        <v>16</v>
      </c>
      <c r="H76" s="51">
        <v>25</v>
      </c>
      <c r="I76" s="49">
        <v>4</v>
      </c>
      <c r="J76" s="50">
        <v>21</v>
      </c>
      <c r="K76" s="50">
        <v>36</v>
      </c>
      <c r="L76" s="50">
        <v>53</v>
      </c>
      <c r="M76" s="50">
        <v>48</v>
      </c>
      <c r="N76" s="50">
        <v>57</v>
      </c>
      <c r="O76" s="50">
        <v>16</v>
      </c>
      <c r="P76" s="51">
        <v>25</v>
      </c>
    </row>
    <row r="77" spans="1:16" ht="13.5" thickBot="1">
      <c r="A77" s="61">
        <v>62</v>
      </c>
      <c r="B77" s="62">
        <v>43</v>
      </c>
      <c r="C77" s="62">
        <v>30</v>
      </c>
      <c r="D77" s="62">
        <v>11</v>
      </c>
      <c r="E77" s="62">
        <v>18</v>
      </c>
      <c r="F77" s="62">
        <v>7</v>
      </c>
      <c r="G77" s="62">
        <v>50</v>
      </c>
      <c r="H77" s="67">
        <v>39</v>
      </c>
      <c r="I77" s="61">
        <v>62</v>
      </c>
      <c r="J77" s="62">
        <v>43</v>
      </c>
      <c r="K77" s="62">
        <v>30</v>
      </c>
      <c r="L77" s="62">
        <v>11</v>
      </c>
      <c r="M77" s="62">
        <v>18</v>
      </c>
      <c r="N77" s="62">
        <v>7</v>
      </c>
      <c r="O77" s="62">
        <v>50</v>
      </c>
      <c r="P77" s="67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2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21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42"/>
      <c r="T1" s="42"/>
      <c r="U1" s="42"/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 aca="true" t="shared" si="2" ref="D6:K11">1+D27+4*D48+16*D69</f>
        <v>1</v>
      </c>
      <c r="E6" s="15">
        <f t="shared" si="2"/>
        <v>24</v>
      </c>
      <c r="F6" s="15">
        <f t="shared" si="2"/>
        <v>45</v>
      </c>
      <c r="G6" s="16">
        <f t="shared" si="2"/>
        <v>60</v>
      </c>
      <c r="H6" s="14">
        <f t="shared" si="2"/>
        <v>33</v>
      </c>
      <c r="I6" s="15">
        <f t="shared" si="2"/>
        <v>56</v>
      </c>
      <c r="J6" s="15">
        <f t="shared" si="2"/>
        <v>13</v>
      </c>
      <c r="K6" s="16">
        <f t="shared" si="2"/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3" ref="A7:A13">SUM(D7:G7)</f>
        <v>130</v>
      </c>
      <c r="B7">
        <f aca="true" t="shared" si="4" ref="B7:B13">SUM(H7:K7)</f>
        <v>130</v>
      </c>
      <c r="D7" s="17">
        <f t="shared" si="2"/>
        <v>63</v>
      </c>
      <c r="E7" s="18">
        <f t="shared" si="2"/>
        <v>42</v>
      </c>
      <c r="F7" s="18">
        <f t="shared" si="2"/>
        <v>19</v>
      </c>
      <c r="G7" s="19">
        <f t="shared" si="2"/>
        <v>6</v>
      </c>
      <c r="H7" s="17">
        <f t="shared" si="2"/>
        <v>31</v>
      </c>
      <c r="I7" s="18">
        <f t="shared" si="2"/>
        <v>10</v>
      </c>
      <c r="J7" s="18">
        <f t="shared" si="2"/>
        <v>51</v>
      </c>
      <c r="K7" s="19">
        <f t="shared" si="2"/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3"/>
        <v>130</v>
      </c>
      <c r="B8">
        <f t="shared" si="4"/>
        <v>130</v>
      </c>
      <c r="D8" s="17">
        <f t="shared" si="2"/>
        <v>20</v>
      </c>
      <c r="E8" s="18">
        <f t="shared" si="2"/>
        <v>5</v>
      </c>
      <c r="F8" s="18">
        <f t="shared" si="2"/>
        <v>64</v>
      </c>
      <c r="G8" s="19">
        <f t="shared" si="2"/>
        <v>41</v>
      </c>
      <c r="H8" s="17">
        <f t="shared" si="2"/>
        <v>52</v>
      </c>
      <c r="I8" s="18">
        <f t="shared" si="2"/>
        <v>37</v>
      </c>
      <c r="J8" s="18">
        <f t="shared" si="2"/>
        <v>32</v>
      </c>
      <c r="K8" s="19">
        <f t="shared" si="2"/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3"/>
        <v>130</v>
      </c>
      <c r="B9">
        <f t="shared" si="4"/>
        <v>130</v>
      </c>
      <c r="D9" s="20">
        <f t="shared" si="2"/>
        <v>46</v>
      </c>
      <c r="E9" s="21">
        <f t="shared" si="2"/>
        <v>59</v>
      </c>
      <c r="F9" s="21">
        <f t="shared" si="2"/>
        <v>2</v>
      </c>
      <c r="G9" s="22">
        <f t="shared" si="2"/>
        <v>23</v>
      </c>
      <c r="H9" s="20">
        <f t="shared" si="2"/>
        <v>14</v>
      </c>
      <c r="I9" s="21">
        <f t="shared" si="2"/>
        <v>27</v>
      </c>
      <c r="J9" s="21">
        <f t="shared" si="2"/>
        <v>34</v>
      </c>
      <c r="K9" s="22">
        <f t="shared" si="2"/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3"/>
        <v>130</v>
      </c>
      <c r="B10">
        <f t="shared" si="4"/>
        <v>130</v>
      </c>
      <c r="D10" s="14">
        <f t="shared" si="2"/>
        <v>17</v>
      </c>
      <c r="E10" s="15">
        <f t="shared" si="2"/>
        <v>8</v>
      </c>
      <c r="F10" s="15">
        <f t="shared" si="2"/>
        <v>61</v>
      </c>
      <c r="G10" s="16">
        <f t="shared" si="2"/>
        <v>44</v>
      </c>
      <c r="H10" s="14">
        <f t="shared" si="2"/>
        <v>49</v>
      </c>
      <c r="I10" s="15">
        <f t="shared" si="2"/>
        <v>40</v>
      </c>
      <c r="J10" s="15">
        <f t="shared" si="2"/>
        <v>29</v>
      </c>
      <c r="K10" s="16">
        <f t="shared" si="2"/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3"/>
        <v>130</v>
      </c>
      <c r="B11">
        <f t="shared" si="4"/>
        <v>130</v>
      </c>
      <c r="D11" s="17">
        <f t="shared" si="2"/>
        <v>47</v>
      </c>
      <c r="E11" s="18">
        <f t="shared" si="2"/>
        <v>58</v>
      </c>
      <c r="F11" s="18">
        <f t="shared" si="2"/>
        <v>3</v>
      </c>
      <c r="G11" s="19">
        <f t="shared" si="2"/>
        <v>22</v>
      </c>
      <c r="H11" s="17">
        <f t="shared" si="2"/>
        <v>15</v>
      </c>
      <c r="I11" s="18">
        <f t="shared" si="2"/>
        <v>26</v>
      </c>
      <c r="J11" s="18">
        <f t="shared" si="2"/>
        <v>35</v>
      </c>
      <c r="K11" s="19">
        <f t="shared" si="2"/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3"/>
        <v>130</v>
      </c>
      <c r="B12">
        <f t="shared" si="4"/>
        <v>130</v>
      </c>
      <c r="D12" s="17">
        <f aca="true" t="shared" si="5" ref="D12:K12">1+D33+4*D54+16*D75</f>
        <v>4</v>
      </c>
      <c r="E12" s="18">
        <f t="shared" si="5"/>
        <v>21</v>
      </c>
      <c r="F12" s="18">
        <f t="shared" si="5"/>
        <v>48</v>
      </c>
      <c r="G12" s="19">
        <f t="shared" si="5"/>
        <v>57</v>
      </c>
      <c r="H12" s="17">
        <f t="shared" si="5"/>
        <v>36</v>
      </c>
      <c r="I12" s="18">
        <f t="shared" si="5"/>
        <v>53</v>
      </c>
      <c r="J12" s="18">
        <f t="shared" si="5"/>
        <v>16</v>
      </c>
      <c r="K12" s="19">
        <f t="shared" si="5"/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3"/>
        <v>130</v>
      </c>
      <c r="B13">
        <f t="shared" si="4"/>
        <v>130</v>
      </c>
      <c r="D13" s="20">
        <f aca="true" t="shared" si="6" ref="D13:K13">1+D34+4*D55+16*D76</f>
        <v>62</v>
      </c>
      <c r="E13" s="21">
        <f t="shared" si="6"/>
        <v>43</v>
      </c>
      <c r="F13" s="21">
        <f t="shared" si="6"/>
        <v>18</v>
      </c>
      <c r="G13" s="22">
        <f t="shared" si="6"/>
        <v>7</v>
      </c>
      <c r="H13" s="20">
        <f t="shared" si="6"/>
        <v>30</v>
      </c>
      <c r="I13" s="21">
        <f t="shared" si="6"/>
        <v>11</v>
      </c>
      <c r="J13" s="21">
        <f t="shared" si="6"/>
        <v>50</v>
      </c>
      <c r="K13" s="22">
        <f t="shared" si="6"/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7" ref="E15:J15">SUM(E6:F7)</f>
        <v>130</v>
      </c>
      <c r="F15">
        <f t="shared" si="7"/>
        <v>130</v>
      </c>
      <c r="G15" s="13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aca="true" t="shared" si="8" ref="D16:J21">SUM(D7:E8)</f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0" spans="4:10" ht="12.75">
      <c r="D20">
        <f t="shared" si="8"/>
        <v>130</v>
      </c>
      <c r="E20">
        <f t="shared" si="8"/>
        <v>130</v>
      </c>
      <c r="F20">
        <f t="shared" si="8"/>
        <v>130</v>
      </c>
      <c r="G20" s="13">
        <f t="shared" si="8"/>
        <v>130</v>
      </c>
      <c r="H20">
        <f t="shared" si="8"/>
        <v>130</v>
      </c>
      <c r="I20">
        <f t="shared" si="8"/>
        <v>130</v>
      </c>
      <c r="J20">
        <f t="shared" si="8"/>
        <v>130</v>
      </c>
    </row>
    <row r="21" spans="4:10" ht="12.75">
      <c r="D21">
        <f t="shared" si="8"/>
        <v>130</v>
      </c>
      <c r="E21">
        <f t="shared" si="8"/>
        <v>130</v>
      </c>
      <c r="F21">
        <f t="shared" si="8"/>
        <v>130</v>
      </c>
      <c r="G21" s="13">
        <f t="shared" si="8"/>
        <v>130</v>
      </c>
      <c r="H21">
        <f t="shared" si="8"/>
        <v>130</v>
      </c>
      <c r="I21">
        <f t="shared" si="8"/>
        <v>130</v>
      </c>
      <c r="J21">
        <f t="shared" si="8"/>
        <v>130</v>
      </c>
    </row>
    <row r="24" spans="4:11" ht="12.75">
      <c r="D24">
        <f>SUM(D27:D30)</f>
        <v>6</v>
      </c>
      <c r="E24">
        <f aca="true" t="shared" si="9" ref="E24:K24">SUM(E27:E30)</f>
        <v>6</v>
      </c>
      <c r="F24">
        <f t="shared" si="9"/>
        <v>6</v>
      </c>
      <c r="G24">
        <f t="shared" si="9"/>
        <v>6</v>
      </c>
      <c r="H24">
        <f t="shared" si="9"/>
        <v>6</v>
      </c>
      <c r="I24">
        <f t="shared" si="9"/>
        <v>6</v>
      </c>
      <c r="J24">
        <f t="shared" si="9"/>
        <v>6</v>
      </c>
      <c r="K24">
        <f t="shared" si="9"/>
        <v>6</v>
      </c>
    </row>
    <row r="25" spans="4:11" ht="12.75">
      <c r="D25">
        <f>SUM(D31:D34)</f>
        <v>6</v>
      </c>
      <c r="E25">
        <f aca="true" t="shared" si="10" ref="E25:K25">SUM(E31:E34)</f>
        <v>6</v>
      </c>
      <c r="F25">
        <f t="shared" si="10"/>
        <v>6</v>
      </c>
      <c r="G25">
        <f t="shared" si="10"/>
        <v>6</v>
      </c>
      <c r="H25">
        <f t="shared" si="10"/>
        <v>6</v>
      </c>
      <c r="I25">
        <f t="shared" si="10"/>
        <v>6</v>
      </c>
      <c r="J25">
        <f t="shared" si="10"/>
        <v>6</v>
      </c>
      <c r="K25">
        <f t="shared" si="10"/>
        <v>6</v>
      </c>
    </row>
    <row r="26" spans="3:12" ht="13.5" thickBot="1">
      <c r="C26">
        <f>+D27+E28+F29+G30</f>
        <v>6</v>
      </c>
      <c r="L26">
        <f>+K27+J28+I29+H30</f>
        <v>6</v>
      </c>
    </row>
    <row r="27" spans="1:14" ht="12.75">
      <c r="A27">
        <f>SUM(D27:G27)</f>
        <v>6</v>
      </c>
      <c r="B27">
        <f>SUM(H27:K27)</f>
        <v>6</v>
      </c>
      <c r="D27" s="14">
        <f>VLOOKUP(8x8!D6,Tabellen!$M$1:$P$64,2,FALSE)</f>
        <v>0</v>
      </c>
      <c r="E27" s="15">
        <f>VLOOKUP(8x8!E6,Tabellen!$M$1:$P$64,2,FALSE)</f>
        <v>3</v>
      </c>
      <c r="F27" s="15">
        <f>VLOOKUP(8x8!F6,Tabellen!$M$1:$P$64,2,FALSE)</f>
        <v>0</v>
      </c>
      <c r="G27" s="16">
        <f>VLOOKUP(8x8!G6,Tabellen!$M$1:$P$64,2,FALSE)</f>
        <v>3</v>
      </c>
      <c r="H27" s="14">
        <f>VLOOKUP(8x8!H6,Tabellen!$M$1:$P$64,2,FALSE)</f>
        <v>0</v>
      </c>
      <c r="I27" s="15">
        <f>VLOOKUP(8x8!I6,Tabellen!$M$1:$P$64,2,FALSE)</f>
        <v>3</v>
      </c>
      <c r="J27" s="15">
        <f>VLOOKUP(8x8!J6,Tabellen!$M$1:$P$64,2,FALSE)</f>
        <v>0</v>
      </c>
      <c r="K27" s="16">
        <f>VLOOKUP(8x8!K6,Tabellen!$M$1:$P$64,2,FALSE)</f>
        <v>3</v>
      </c>
      <c r="M27">
        <f>+E27+F28+G29+H30+I31+J32+K33+D34</f>
        <v>12</v>
      </c>
      <c r="N27">
        <f>+K28+J29+I30+H31+G32+F33+E34+D27</f>
        <v>12</v>
      </c>
    </row>
    <row r="28" spans="1:14" ht="12.75">
      <c r="A28">
        <f aca="true" t="shared" si="11" ref="A28:A34">SUM(D28:G28)</f>
        <v>6</v>
      </c>
      <c r="B28">
        <f aca="true" t="shared" si="12" ref="B28:B34">SUM(H28:K28)</f>
        <v>6</v>
      </c>
      <c r="D28" s="17">
        <f>VLOOKUP(8x8!D7,Tabellen!$M$1:$P$64,2,FALSE)</f>
        <v>2</v>
      </c>
      <c r="E28" s="18">
        <f>VLOOKUP(8x8!E7,Tabellen!$M$1:$P$64,2,FALSE)</f>
        <v>1</v>
      </c>
      <c r="F28" s="18">
        <f>VLOOKUP(8x8!F7,Tabellen!$M$1:$P$64,2,FALSE)</f>
        <v>2</v>
      </c>
      <c r="G28" s="19">
        <f>VLOOKUP(8x8!G7,Tabellen!$M$1:$P$64,2,FALSE)</f>
        <v>1</v>
      </c>
      <c r="H28" s="17">
        <f>VLOOKUP(8x8!H7,Tabellen!$M$1:$P$64,2,FALSE)</f>
        <v>2</v>
      </c>
      <c r="I28" s="18">
        <f>VLOOKUP(8x8!I7,Tabellen!$M$1:$P$64,2,FALSE)</f>
        <v>1</v>
      </c>
      <c r="J28" s="18">
        <f>VLOOKUP(8x8!J7,Tabellen!$M$1:$P$64,2,FALSE)</f>
        <v>2</v>
      </c>
      <c r="K28" s="19">
        <f>VLOOKUP(8x8!K7,Tabellen!$M$1:$P$64,2,FALSE)</f>
        <v>1</v>
      </c>
      <c r="M28">
        <f>+F27+G28+H29+I30+J31+K32+D33+E34</f>
        <v>12</v>
      </c>
      <c r="N28">
        <f>+K29+J30+I31+H32+G33+F34+D28+E27</f>
        <v>12</v>
      </c>
    </row>
    <row r="29" spans="1:14" ht="12.75">
      <c r="A29">
        <f t="shared" si="11"/>
        <v>6</v>
      </c>
      <c r="B29">
        <f t="shared" si="12"/>
        <v>6</v>
      </c>
      <c r="D29" s="17">
        <f>VLOOKUP(8x8!D8,Tabellen!$M$1:$P$64,2,FALSE)</f>
        <v>3</v>
      </c>
      <c r="E29" s="18">
        <f>VLOOKUP(8x8!E8,Tabellen!$M$1:$P$64,2,FALSE)</f>
        <v>0</v>
      </c>
      <c r="F29" s="18">
        <f>VLOOKUP(8x8!F8,Tabellen!$M$1:$P$64,2,FALSE)</f>
        <v>3</v>
      </c>
      <c r="G29" s="19">
        <f>VLOOKUP(8x8!G8,Tabellen!$M$1:$P$64,2,FALSE)</f>
        <v>0</v>
      </c>
      <c r="H29" s="17">
        <f>VLOOKUP(8x8!H8,Tabellen!$M$1:$P$64,2,FALSE)</f>
        <v>3</v>
      </c>
      <c r="I29" s="18">
        <f>VLOOKUP(8x8!I8,Tabellen!$M$1:$P$64,2,FALSE)</f>
        <v>0</v>
      </c>
      <c r="J29" s="18">
        <f>VLOOKUP(8x8!J8,Tabellen!$M$1:$P$64,2,FALSE)</f>
        <v>3</v>
      </c>
      <c r="K29" s="19">
        <f>VLOOKUP(8x8!K8,Tabellen!$M$1:$P$64,2,FALSE)</f>
        <v>0</v>
      </c>
      <c r="M29">
        <f>+G27+H28+I29+J30+K31+D32+E33+F34</f>
        <v>12</v>
      </c>
      <c r="N29">
        <f>+K30+J31+I32+H33+G34+D29+E28+F27</f>
        <v>12</v>
      </c>
    </row>
    <row r="30" spans="1:14" ht="13.5" thickBot="1">
      <c r="A30">
        <f t="shared" si="11"/>
        <v>6</v>
      </c>
      <c r="B30">
        <f t="shared" si="12"/>
        <v>6</v>
      </c>
      <c r="D30" s="20">
        <f>VLOOKUP(8x8!D9,Tabellen!$M$1:$P$64,2,FALSE)</f>
        <v>1</v>
      </c>
      <c r="E30" s="21">
        <f>VLOOKUP(8x8!E9,Tabellen!$M$1:$P$64,2,FALSE)</f>
        <v>2</v>
      </c>
      <c r="F30" s="21">
        <f>VLOOKUP(8x8!F9,Tabellen!$M$1:$P$64,2,FALSE)</f>
        <v>1</v>
      </c>
      <c r="G30" s="22">
        <f>VLOOKUP(8x8!G9,Tabellen!$M$1:$P$64,2,FALSE)</f>
        <v>2</v>
      </c>
      <c r="H30" s="20">
        <f>VLOOKUP(8x8!H9,Tabellen!$M$1:$P$64,2,FALSE)</f>
        <v>1</v>
      </c>
      <c r="I30" s="21">
        <f>VLOOKUP(8x8!I9,Tabellen!$M$1:$P$64,2,FALSE)</f>
        <v>2</v>
      </c>
      <c r="J30" s="21">
        <f>VLOOKUP(8x8!J9,Tabellen!$M$1:$P$64,2,FALSE)</f>
        <v>1</v>
      </c>
      <c r="K30" s="22">
        <f>VLOOKUP(8x8!K9,Tabellen!$M$1:$P$64,2,FALSE)</f>
        <v>2</v>
      </c>
      <c r="M30">
        <f>+H27+I28+J29+K30+D31+E32+F33+G34</f>
        <v>12</v>
      </c>
      <c r="N30">
        <f>+K31+J32+I33+H34+D30+E29+F28+G27</f>
        <v>12</v>
      </c>
    </row>
    <row r="31" spans="1:14" ht="12.75">
      <c r="A31">
        <f t="shared" si="11"/>
        <v>6</v>
      </c>
      <c r="B31">
        <f t="shared" si="12"/>
        <v>6</v>
      </c>
      <c r="D31" s="14">
        <f>VLOOKUP(8x8!D10,Tabellen!$M$1:$P$64,2,FALSE)</f>
        <v>0</v>
      </c>
      <c r="E31" s="15">
        <f>VLOOKUP(8x8!E10,Tabellen!$M$1:$P$64,2,FALSE)</f>
        <v>3</v>
      </c>
      <c r="F31" s="15">
        <f>VLOOKUP(8x8!F10,Tabellen!$M$1:$P$64,2,FALSE)</f>
        <v>0</v>
      </c>
      <c r="G31" s="16">
        <f>VLOOKUP(8x8!G10,Tabellen!$M$1:$P$64,2,FALSE)</f>
        <v>3</v>
      </c>
      <c r="H31" s="14">
        <f>VLOOKUP(8x8!H10,Tabellen!$M$1:$P$64,2,FALSE)</f>
        <v>0</v>
      </c>
      <c r="I31" s="15">
        <f>VLOOKUP(8x8!I10,Tabellen!$M$1:$P$64,2,FALSE)</f>
        <v>3</v>
      </c>
      <c r="J31" s="15">
        <f>VLOOKUP(8x8!J10,Tabellen!$M$1:$P$64,2,FALSE)</f>
        <v>0</v>
      </c>
      <c r="K31" s="16">
        <f>VLOOKUP(8x8!K10,Tabellen!$M$1:$P$64,2,FALSE)</f>
        <v>3</v>
      </c>
      <c r="M31">
        <f>+I27+J28+K29+D30+E31+F32+G33+H34</f>
        <v>12</v>
      </c>
      <c r="N31">
        <f>+K32+J33+I34+D31+E30+F29+G28+H27</f>
        <v>12</v>
      </c>
    </row>
    <row r="32" spans="1:14" ht="12.75">
      <c r="A32">
        <f t="shared" si="11"/>
        <v>6</v>
      </c>
      <c r="B32">
        <f t="shared" si="12"/>
        <v>6</v>
      </c>
      <c r="D32" s="17">
        <f>VLOOKUP(8x8!D11,Tabellen!$M$1:$P$64,2,FALSE)</f>
        <v>2</v>
      </c>
      <c r="E32" s="18">
        <f>VLOOKUP(8x8!E11,Tabellen!$M$1:$P$64,2,FALSE)</f>
        <v>1</v>
      </c>
      <c r="F32" s="18">
        <f>VLOOKUP(8x8!F11,Tabellen!$M$1:$P$64,2,FALSE)</f>
        <v>2</v>
      </c>
      <c r="G32" s="19">
        <f>VLOOKUP(8x8!G11,Tabellen!$M$1:$P$64,2,FALSE)</f>
        <v>1</v>
      </c>
      <c r="H32" s="17">
        <f>VLOOKUP(8x8!H11,Tabellen!$M$1:$P$64,2,FALSE)</f>
        <v>2</v>
      </c>
      <c r="I32" s="18">
        <f>VLOOKUP(8x8!I11,Tabellen!$M$1:$P$64,2,FALSE)</f>
        <v>1</v>
      </c>
      <c r="J32" s="18">
        <f>VLOOKUP(8x8!J11,Tabellen!$M$1:$P$64,2,FALSE)</f>
        <v>2</v>
      </c>
      <c r="K32" s="19">
        <f>VLOOKUP(8x8!K11,Tabellen!$M$1:$P$64,2,FALSE)</f>
        <v>1</v>
      </c>
      <c r="M32">
        <f>+J27+K28+D29+E30+F31+G32+H33+I34</f>
        <v>12</v>
      </c>
      <c r="N32">
        <f>+K33+J34+D32+E31+F30+G29+H28+I27</f>
        <v>12</v>
      </c>
    </row>
    <row r="33" spans="1:14" ht="12.75">
      <c r="A33">
        <f t="shared" si="11"/>
        <v>6</v>
      </c>
      <c r="B33">
        <f t="shared" si="12"/>
        <v>6</v>
      </c>
      <c r="D33" s="17">
        <f>VLOOKUP(8x8!D12,Tabellen!$M$1:$P$64,2,FALSE)</f>
        <v>3</v>
      </c>
      <c r="E33" s="18">
        <f>VLOOKUP(8x8!E12,Tabellen!$M$1:$P$64,2,FALSE)</f>
        <v>0</v>
      </c>
      <c r="F33" s="18">
        <f>VLOOKUP(8x8!F12,Tabellen!$M$1:$P$64,2,FALSE)</f>
        <v>3</v>
      </c>
      <c r="G33" s="19">
        <f>VLOOKUP(8x8!G12,Tabellen!$M$1:$P$64,2,FALSE)</f>
        <v>0</v>
      </c>
      <c r="H33" s="17">
        <f>VLOOKUP(8x8!H12,Tabellen!$M$1:$P$64,2,FALSE)</f>
        <v>3</v>
      </c>
      <c r="I33" s="18">
        <f>VLOOKUP(8x8!I12,Tabellen!$M$1:$P$64,2,FALSE)</f>
        <v>0</v>
      </c>
      <c r="J33" s="18">
        <f>VLOOKUP(8x8!J12,Tabellen!$M$1:$P$64,2,FALSE)</f>
        <v>3</v>
      </c>
      <c r="K33" s="19">
        <f>VLOOKUP(8x8!K12,Tabellen!$M$1:$P$64,2,FALSE)</f>
        <v>0</v>
      </c>
      <c r="M33">
        <f>+K27+D28+E29+F30+G31+H32+I33+J34</f>
        <v>12</v>
      </c>
      <c r="N33">
        <f>+K34+D33+E32+F31+G30+H29+I28+J27</f>
        <v>12</v>
      </c>
    </row>
    <row r="34" spans="1:11" ht="13.5" thickBot="1">
      <c r="A34">
        <f t="shared" si="11"/>
        <v>6</v>
      </c>
      <c r="B34">
        <f t="shared" si="12"/>
        <v>6</v>
      </c>
      <c r="D34" s="20">
        <f>VLOOKUP(8x8!D13,Tabellen!$M$1:$P$64,2,FALSE)</f>
        <v>1</v>
      </c>
      <c r="E34" s="21">
        <f>VLOOKUP(8x8!E13,Tabellen!$M$1:$P$64,2,FALSE)</f>
        <v>2</v>
      </c>
      <c r="F34" s="21">
        <f>VLOOKUP(8x8!F13,Tabellen!$M$1:$P$64,2,FALSE)</f>
        <v>1</v>
      </c>
      <c r="G34" s="22">
        <f>VLOOKUP(8x8!G13,Tabellen!$M$1:$P$64,2,FALSE)</f>
        <v>2</v>
      </c>
      <c r="H34" s="20">
        <f>VLOOKUP(8x8!H13,Tabellen!$M$1:$P$64,2,FALSE)</f>
        <v>1</v>
      </c>
      <c r="I34" s="21">
        <f>VLOOKUP(8x8!I13,Tabellen!$M$1:$P$64,2,FALSE)</f>
        <v>2</v>
      </c>
      <c r="J34" s="21">
        <f>VLOOKUP(8x8!J13,Tabellen!$M$1:$P$64,2,FALSE)</f>
        <v>1</v>
      </c>
      <c r="K34" s="22">
        <f>VLOOKUP(8x8!K13,Tabellen!$M$1:$P$64,2,FALSE)</f>
        <v>2</v>
      </c>
    </row>
    <row r="35" spans="3:12" ht="12.75">
      <c r="C35">
        <f>+D34+E33+F32+G31</f>
        <v>6</v>
      </c>
      <c r="L35">
        <f>+K34+J33+I32+H31</f>
        <v>6</v>
      </c>
    </row>
    <row r="36" spans="4:10" ht="12.75">
      <c r="D36">
        <f>SUM(D27:E28)</f>
        <v>6</v>
      </c>
      <c r="E36">
        <f aca="true" t="shared" si="13" ref="E36:J36">SUM(E27:F28)</f>
        <v>6</v>
      </c>
      <c r="F36">
        <f t="shared" si="13"/>
        <v>6</v>
      </c>
      <c r="G36" s="13">
        <f t="shared" si="13"/>
        <v>6</v>
      </c>
      <c r="H36">
        <f t="shared" si="13"/>
        <v>6</v>
      </c>
      <c r="I36">
        <f t="shared" si="13"/>
        <v>6</v>
      </c>
      <c r="J36">
        <f t="shared" si="13"/>
        <v>6</v>
      </c>
    </row>
    <row r="37" spans="4:10" ht="12.75">
      <c r="D37">
        <f aca="true" t="shared" si="14" ref="D37:J42">SUM(D28:E29)</f>
        <v>6</v>
      </c>
      <c r="E37">
        <f t="shared" si="14"/>
        <v>6</v>
      </c>
      <c r="F37">
        <f t="shared" si="14"/>
        <v>6</v>
      </c>
      <c r="G37" s="13">
        <f t="shared" si="14"/>
        <v>6</v>
      </c>
      <c r="H37">
        <f t="shared" si="14"/>
        <v>6</v>
      </c>
      <c r="I37">
        <f t="shared" si="14"/>
        <v>6</v>
      </c>
      <c r="J37">
        <f t="shared" si="14"/>
        <v>6</v>
      </c>
    </row>
    <row r="38" spans="4:10" ht="12.75">
      <c r="D38">
        <f t="shared" si="14"/>
        <v>6</v>
      </c>
      <c r="E38">
        <f t="shared" si="14"/>
        <v>6</v>
      </c>
      <c r="F38">
        <f t="shared" si="14"/>
        <v>6</v>
      </c>
      <c r="G38" s="13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</row>
    <row r="39" spans="4:10" ht="12.75">
      <c r="D39">
        <f t="shared" si="14"/>
        <v>6</v>
      </c>
      <c r="E39">
        <f t="shared" si="14"/>
        <v>6</v>
      </c>
      <c r="F39">
        <f t="shared" si="14"/>
        <v>6</v>
      </c>
      <c r="G39" s="13">
        <f t="shared" si="14"/>
        <v>6</v>
      </c>
      <c r="H39">
        <f t="shared" si="14"/>
        <v>6</v>
      </c>
      <c r="I39">
        <f t="shared" si="14"/>
        <v>6</v>
      </c>
      <c r="J39">
        <f t="shared" si="14"/>
        <v>6</v>
      </c>
    </row>
    <row r="40" spans="4:10" ht="12.75">
      <c r="D40">
        <f t="shared" si="14"/>
        <v>6</v>
      </c>
      <c r="E40">
        <f t="shared" si="14"/>
        <v>6</v>
      </c>
      <c r="F40">
        <f t="shared" si="14"/>
        <v>6</v>
      </c>
      <c r="G40" s="13">
        <f t="shared" si="14"/>
        <v>6</v>
      </c>
      <c r="H40">
        <f t="shared" si="14"/>
        <v>6</v>
      </c>
      <c r="I40">
        <f t="shared" si="14"/>
        <v>6</v>
      </c>
      <c r="J40">
        <f t="shared" si="14"/>
        <v>6</v>
      </c>
    </row>
    <row r="41" spans="4:10" ht="12.75">
      <c r="D41">
        <f t="shared" si="14"/>
        <v>6</v>
      </c>
      <c r="E41">
        <f t="shared" si="14"/>
        <v>6</v>
      </c>
      <c r="F41">
        <f t="shared" si="14"/>
        <v>6</v>
      </c>
      <c r="G41" s="13">
        <f t="shared" si="14"/>
        <v>6</v>
      </c>
      <c r="H41">
        <f t="shared" si="14"/>
        <v>6</v>
      </c>
      <c r="I41">
        <f t="shared" si="14"/>
        <v>6</v>
      </c>
      <c r="J41">
        <f t="shared" si="14"/>
        <v>6</v>
      </c>
    </row>
    <row r="42" spans="4:10" ht="12.75">
      <c r="D42">
        <f t="shared" si="14"/>
        <v>6</v>
      </c>
      <c r="E42">
        <f t="shared" si="14"/>
        <v>6</v>
      </c>
      <c r="F42">
        <f t="shared" si="14"/>
        <v>6</v>
      </c>
      <c r="G42" s="13">
        <f t="shared" si="14"/>
        <v>6</v>
      </c>
      <c r="H42">
        <f t="shared" si="14"/>
        <v>6</v>
      </c>
      <c r="I42">
        <f t="shared" si="14"/>
        <v>6</v>
      </c>
      <c r="J42">
        <f t="shared" si="14"/>
        <v>6</v>
      </c>
    </row>
    <row r="45" spans="4:11" ht="12.75">
      <c r="D45">
        <f>SUM(D48:D51)</f>
        <v>6</v>
      </c>
      <c r="E45">
        <f aca="true" t="shared" si="15" ref="E45:K45">SUM(E48:E51)</f>
        <v>6</v>
      </c>
      <c r="F45">
        <f t="shared" si="15"/>
        <v>6</v>
      </c>
      <c r="G45">
        <f t="shared" si="15"/>
        <v>6</v>
      </c>
      <c r="H45">
        <f t="shared" si="15"/>
        <v>6</v>
      </c>
      <c r="I45">
        <f t="shared" si="15"/>
        <v>6</v>
      </c>
      <c r="J45">
        <f t="shared" si="15"/>
        <v>6</v>
      </c>
      <c r="K45">
        <f t="shared" si="15"/>
        <v>6</v>
      </c>
    </row>
    <row r="46" spans="4:11" ht="12.75">
      <c r="D46">
        <f>SUM(D52:D55)</f>
        <v>6</v>
      </c>
      <c r="E46">
        <f aca="true" t="shared" si="16" ref="E46:K46">SUM(E52:E55)</f>
        <v>6</v>
      </c>
      <c r="F46">
        <f t="shared" si="16"/>
        <v>6</v>
      </c>
      <c r="G46">
        <f t="shared" si="16"/>
        <v>6</v>
      </c>
      <c r="H46">
        <f t="shared" si="16"/>
        <v>6</v>
      </c>
      <c r="I46">
        <f t="shared" si="16"/>
        <v>6</v>
      </c>
      <c r="J46">
        <f t="shared" si="16"/>
        <v>6</v>
      </c>
      <c r="K46">
        <f t="shared" si="16"/>
        <v>6</v>
      </c>
    </row>
    <row r="47" spans="3:12" ht="13.5" thickBot="1">
      <c r="C47">
        <f>+D48+E49+F50+G51</f>
        <v>6</v>
      </c>
      <c r="L47">
        <f>+K48+J49+I50+H51</f>
        <v>6</v>
      </c>
    </row>
    <row r="48" spans="1:14" ht="12.75">
      <c r="A48">
        <f>SUM(D48:G48)</f>
        <v>6</v>
      </c>
      <c r="B48">
        <f>SUM(H48:K48)</f>
        <v>6</v>
      </c>
      <c r="D48" s="14">
        <f>VLOOKUP(8x8!D6,Tabellen!$M$1:$P$64,3,FALSE)</f>
        <v>0</v>
      </c>
      <c r="E48" s="15">
        <f>VLOOKUP(8x8!E6,Tabellen!$M$1:$P$64,3,FALSE)</f>
        <v>1</v>
      </c>
      <c r="F48" s="15">
        <f>VLOOKUP(8x8!F6,Tabellen!$M$1:$P$64,3,FALSE)</f>
        <v>3</v>
      </c>
      <c r="G48" s="16">
        <f>VLOOKUP(8x8!G6,Tabellen!$M$1:$P$64,3,FALSE)</f>
        <v>2</v>
      </c>
      <c r="H48" s="14">
        <f>VLOOKUP(8x8!H6,Tabellen!$M$1:$P$64,3,FALSE)</f>
        <v>0</v>
      </c>
      <c r="I48" s="15">
        <f>VLOOKUP(8x8!I6,Tabellen!$M$1:$P$64,3,FALSE)</f>
        <v>1</v>
      </c>
      <c r="J48" s="15">
        <f>VLOOKUP(8x8!J6,Tabellen!$M$1:$P$64,3,FALSE)</f>
        <v>3</v>
      </c>
      <c r="K48" s="16">
        <f>VLOOKUP(8x8!K6,Tabellen!$M$1:$P$64,3,FALSE)</f>
        <v>2</v>
      </c>
      <c r="M48">
        <f>+E48+F49+G50+H51+I52+J53+K54+D55</f>
        <v>12</v>
      </c>
      <c r="N48">
        <f>+K49+J50+I51+H52+G53+F54+E55+D48</f>
        <v>12</v>
      </c>
    </row>
    <row r="49" spans="1:14" ht="12.75">
      <c r="A49">
        <f aca="true" t="shared" si="17" ref="A49:A55">SUM(D49:G49)</f>
        <v>6</v>
      </c>
      <c r="B49">
        <f aca="true" t="shared" si="18" ref="B49:B55">SUM(H49:K49)</f>
        <v>6</v>
      </c>
      <c r="D49" s="17">
        <f>VLOOKUP(8x8!D7,Tabellen!$M$1:$P$64,3,FALSE)</f>
        <v>3</v>
      </c>
      <c r="E49" s="18">
        <f>VLOOKUP(8x8!E7,Tabellen!$M$1:$P$64,3,FALSE)</f>
        <v>2</v>
      </c>
      <c r="F49" s="18">
        <f>VLOOKUP(8x8!F7,Tabellen!$M$1:$P$64,3,FALSE)</f>
        <v>0</v>
      </c>
      <c r="G49" s="19">
        <f>VLOOKUP(8x8!G7,Tabellen!$M$1:$P$64,3,FALSE)</f>
        <v>1</v>
      </c>
      <c r="H49" s="17">
        <f>VLOOKUP(8x8!H7,Tabellen!$M$1:$P$64,3,FALSE)</f>
        <v>3</v>
      </c>
      <c r="I49" s="18">
        <f>VLOOKUP(8x8!I7,Tabellen!$M$1:$P$64,3,FALSE)</f>
        <v>2</v>
      </c>
      <c r="J49" s="18">
        <f>VLOOKUP(8x8!J7,Tabellen!$M$1:$P$64,3,FALSE)</f>
        <v>0</v>
      </c>
      <c r="K49" s="19">
        <f>VLOOKUP(8x8!K7,Tabellen!$M$1:$P$64,3,FALSE)</f>
        <v>1</v>
      </c>
      <c r="M49">
        <f>+F48+G49+H50+I51+J52+K53+D54+E55</f>
        <v>12</v>
      </c>
      <c r="N49">
        <f>+K50+J51+I52+H53+G54+F55+D49+E48</f>
        <v>12</v>
      </c>
    </row>
    <row r="50" spans="1:14" ht="12.75">
      <c r="A50">
        <f t="shared" si="17"/>
        <v>6</v>
      </c>
      <c r="B50">
        <f t="shared" si="18"/>
        <v>6</v>
      </c>
      <c r="D50" s="17">
        <f>VLOOKUP(8x8!D8,Tabellen!$M$1:$P$64,3,FALSE)</f>
        <v>0</v>
      </c>
      <c r="E50" s="18">
        <f>VLOOKUP(8x8!E8,Tabellen!$M$1:$P$64,3,FALSE)</f>
        <v>1</v>
      </c>
      <c r="F50" s="18">
        <f>VLOOKUP(8x8!F8,Tabellen!$M$1:$P$64,3,FALSE)</f>
        <v>3</v>
      </c>
      <c r="G50" s="19">
        <f>VLOOKUP(8x8!G8,Tabellen!$M$1:$P$64,3,FALSE)</f>
        <v>2</v>
      </c>
      <c r="H50" s="17">
        <f>VLOOKUP(8x8!H8,Tabellen!$M$1:$P$64,3,FALSE)</f>
        <v>0</v>
      </c>
      <c r="I50" s="18">
        <f>VLOOKUP(8x8!I8,Tabellen!$M$1:$P$64,3,FALSE)</f>
        <v>1</v>
      </c>
      <c r="J50" s="18">
        <f>VLOOKUP(8x8!J8,Tabellen!$M$1:$P$64,3,FALSE)</f>
        <v>3</v>
      </c>
      <c r="K50" s="19">
        <f>VLOOKUP(8x8!K8,Tabellen!$M$1:$P$64,3,FALSE)</f>
        <v>2</v>
      </c>
      <c r="M50">
        <f>+G48+H49+I50+J51+K52+D53+E54+F55</f>
        <v>12</v>
      </c>
      <c r="N50">
        <f>+K51+J52+I53+H54+G55+D50+E49+F48</f>
        <v>12</v>
      </c>
    </row>
    <row r="51" spans="1:14" ht="13.5" thickBot="1">
      <c r="A51">
        <f t="shared" si="17"/>
        <v>6</v>
      </c>
      <c r="B51">
        <f t="shared" si="18"/>
        <v>6</v>
      </c>
      <c r="D51" s="20">
        <f>VLOOKUP(8x8!D9,Tabellen!$M$1:$P$64,3,FALSE)</f>
        <v>3</v>
      </c>
      <c r="E51" s="21">
        <f>VLOOKUP(8x8!E9,Tabellen!$M$1:$P$64,3,FALSE)</f>
        <v>2</v>
      </c>
      <c r="F51" s="21">
        <f>VLOOKUP(8x8!F9,Tabellen!$M$1:$P$64,3,FALSE)</f>
        <v>0</v>
      </c>
      <c r="G51" s="22">
        <f>VLOOKUP(8x8!G9,Tabellen!$M$1:$P$64,3,FALSE)</f>
        <v>1</v>
      </c>
      <c r="H51" s="20">
        <f>VLOOKUP(8x8!H9,Tabellen!$M$1:$P$64,3,FALSE)</f>
        <v>3</v>
      </c>
      <c r="I51" s="21">
        <f>VLOOKUP(8x8!I9,Tabellen!$M$1:$P$64,3,FALSE)</f>
        <v>2</v>
      </c>
      <c r="J51" s="21">
        <f>VLOOKUP(8x8!J9,Tabellen!$M$1:$P$64,3,FALSE)</f>
        <v>0</v>
      </c>
      <c r="K51" s="22">
        <f>VLOOKUP(8x8!K9,Tabellen!$M$1:$P$64,3,FALSE)</f>
        <v>1</v>
      </c>
      <c r="M51">
        <f>+H48+I49+J50+K51+D52+E53+F54+G55</f>
        <v>12</v>
      </c>
      <c r="N51">
        <f>+K52+J53+I54+H55+D51+E50+F49+G48</f>
        <v>12</v>
      </c>
    </row>
    <row r="52" spans="1:14" ht="12.75">
      <c r="A52">
        <f t="shared" si="17"/>
        <v>6</v>
      </c>
      <c r="B52">
        <f t="shared" si="18"/>
        <v>6</v>
      </c>
      <c r="D52" s="14">
        <f>VLOOKUP(8x8!D10,Tabellen!$M$1:$P$64,3,FALSE)</f>
        <v>0</v>
      </c>
      <c r="E52" s="15">
        <f>VLOOKUP(8x8!E10,Tabellen!$M$1:$P$64,3,FALSE)</f>
        <v>1</v>
      </c>
      <c r="F52" s="15">
        <f>VLOOKUP(8x8!F10,Tabellen!$M$1:$P$64,3,FALSE)</f>
        <v>3</v>
      </c>
      <c r="G52" s="16">
        <f>VLOOKUP(8x8!G10,Tabellen!$M$1:$P$64,3,FALSE)</f>
        <v>2</v>
      </c>
      <c r="H52" s="14">
        <f>VLOOKUP(8x8!H10,Tabellen!$M$1:$P$64,3,FALSE)</f>
        <v>0</v>
      </c>
      <c r="I52" s="15">
        <f>VLOOKUP(8x8!I10,Tabellen!$M$1:$P$64,3,FALSE)</f>
        <v>1</v>
      </c>
      <c r="J52" s="15">
        <f>VLOOKUP(8x8!J10,Tabellen!$M$1:$P$64,3,FALSE)</f>
        <v>3</v>
      </c>
      <c r="K52" s="16">
        <f>VLOOKUP(8x8!K10,Tabellen!$M$1:$P$64,3,FALSE)</f>
        <v>2</v>
      </c>
      <c r="M52">
        <f>+I48+J49+K50+D51+E52+F53+G54+H55</f>
        <v>12</v>
      </c>
      <c r="N52">
        <f>+K53+J54+I55+D52+E51+F50+G49+H48</f>
        <v>12</v>
      </c>
    </row>
    <row r="53" spans="1:14" ht="12.75">
      <c r="A53">
        <f t="shared" si="17"/>
        <v>6</v>
      </c>
      <c r="B53">
        <f t="shared" si="18"/>
        <v>6</v>
      </c>
      <c r="D53" s="17">
        <f>VLOOKUP(8x8!D11,Tabellen!$M$1:$P$64,3,FALSE)</f>
        <v>3</v>
      </c>
      <c r="E53" s="18">
        <f>VLOOKUP(8x8!E11,Tabellen!$M$1:$P$64,3,FALSE)</f>
        <v>2</v>
      </c>
      <c r="F53" s="18">
        <f>VLOOKUP(8x8!F11,Tabellen!$M$1:$P$64,3,FALSE)</f>
        <v>0</v>
      </c>
      <c r="G53" s="19">
        <f>VLOOKUP(8x8!G11,Tabellen!$M$1:$P$64,3,FALSE)</f>
        <v>1</v>
      </c>
      <c r="H53" s="17">
        <f>VLOOKUP(8x8!H11,Tabellen!$M$1:$P$64,3,FALSE)</f>
        <v>3</v>
      </c>
      <c r="I53" s="18">
        <f>VLOOKUP(8x8!I11,Tabellen!$M$1:$P$64,3,FALSE)</f>
        <v>2</v>
      </c>
      <c r="J53" s="18">
        <f>VLOOKUP(8x8!J11,Tabellen!$M$1:$P$64,3,FALSE)</f>
        <v>0</v>
      </c>
      <c r="K53" s="19">
        <f>VLOOKUP(8x8!K11,Tabellen!$M$1:$P$64,3,FALSE)</f>
        <v>1</v>
      </c>
      <c r="M53">
        <f>+J48+K49+D50+E51+F52+G53+H54+I55</f>
        <v>12</v>
      </c>
      <c r="N53">
        <f>+K54+J55+D53+E52+F51+G50+H49+I48</f>
        <v>12</v>
      </c>
    </row>
    <row r="54" spans="1:14" ht="12.75">
      <c r="A54">
        <f t="shared" si="17"/>
        <v>6</v>
      </c>
      <c r="B54">
        <f t="shared" si="18"/>
        <v>6</v>
      </c>
      <c r="D54" s="17">
        <f>VLOOKUP(8x8!D12,Tabellen!$M$1:$P$64,3,FALSE)</f>
        <v>0</v>
      </c>
      <c r="E54" s="18">
        <f>VLOOKUP(8x8!E12,Tabellen!$M$1:$P$64,3,FALSE)</f>
        <v>1</v>
      </c>
      <c r="F54" s="18">
        <f>VLOOKUP(8x8!F12,Tabellen!$M$1:$P$64,3,FALSE)</f>
        <v>3</v>
      </c>
      <c r="G54" s="19">
        <f>VLOOKUP(8x8!G12,Tabellen!$M$1:$P$64,3,FALSE)</f>
        <v>2</v>
      </c>
      <c r="H54" s="17">
        <f>VLOOKUP(8x8!H12,Tabellen!$M$1:$P$64,3,FALSE)</f>
        <v>0</v>
      </c>
      <c r="I54" s="18">
        <f>VLOOKUP(8x8!I12,Tabellen!$M$1:$P$64,3,FALSE)</f>
        <v>1</v>
      </c>
      <c r="J54" s="18">
        <f>VLOOKUP(8x8!J12,Tabellen!$M$1:$P$64,3,FALSE)</f>
        <v>3</v>
      </c>
      <c r="K54" s="19">
        <f>VLOOKUP(8x8!K12,Tabellen!$M$1:$P$64,3,FALSE)</f>
        <v>2</v>
      </c>
      <c r="M54">
        <f>+K48+D49+E50+F51+G52+H53+I54+J55</f>
        <v>12</v>
      </c>
      <c r="N54">
        <f>+K55+D54+E53+F52+G51+H50+I49+J48</f>
        <v>12</v>
      </c>
    </row>
    <row r="55" spans="1:11" ht="13.5" thickBot="1">
      <c r="A55">
        <f t="shared" si="17"/>
        <v>6</v>
      </c>
      <c r="B55">
        <f t="shared" si="18"/>
        <v>6</v>
      </c>
      <c r="D55" s="20">
        <f>VLOOKUP(8x8!D13,Tabellen!$M$1:$P$64,3,FALSE)</f>
        <v>3</v>
      </c>
      <c r="E55" s="21">
        <f>VLOOKUP(8x8!E13,Tabellen!$M$1:$P$64,3,FALSE)</f>
        <v>2</v>
      </c>
      <c r="F55" s="21">
        <f>VLOOKUP(8x8!F13,Tabellen!$M$1:$P$64,3,FALSE)</f>
        <v>0</v>
      </c>
      <c r="G55" s="22">
        <f>VLOOKUP(8x8!G13,Tabellen!$M$1:$P$64,3,FALSE)</f>
        <v>1</v>
      </c>
      <c r="H55" s="20">
        <f>VLOOKUP(8x8!H13,Tabellen!$M$1:$P$64,3,FALSE)</f>
        <v>3</v>
      </c>
      <c r="I55" s="21">
        <f>VLOOKUP(8x8!I13,Tabellen!$M$1:$P$64,3,FALSE)</f>
        <v>2</v>
      </c>
      <c r="J55" s="21">
        <f>VLOOKUP(8x8!J13,Tabellen!$M$1:$P$64,3,FALSE)</f>
        <v>0</v>
      </c>
      <c r="K55" s="22">
        <f>VLOOKUP(8x8!K13,Tabellen!$M$1:$P$64,3,FALSE)</f>
        <v>1</v>
      </c>
    </row>
    <row r="56" spans="3:12" ht="12.75">
      <c r="C56">
        <f>+D55+E54+F53+G52</f>
        <v>6</v>
      </c>
      <c r="L56">
        <f>+K55+J54+I53+H52</f>
        <v>6</v>
      </c>
    </row>
    <row r="57" spans="4:10" ht="12.75">
      <c r="D57">
        <f>SUM(D48:E49)</f>
        <v>6</v>
      </c>
      <c r="E57">
        <f aca="true" t="shared" si="19" ref="E57:J57">SUM(E48:F49)</f>
        <v>6</v>
      </c>
      <c r="F57">
        <f t="shared" si="19"/>
        <v>6</v>
      </c>
      <c r="G57" s="13">
        <f t="shared" si="19"/>
        <v>6</v>
      </c>
      <c r="H57">
        <f t="shared" si="19"/>
        <v>6</v>
      </c>
      <c r="I57">
        <f t="shared" si="19"/>
        <v>6</v>
      </c>
      <c r="J57">
        <f t="shared" si="19"/>
        <v>6</v>
      </c>
    </row>
    <row r="58" spans="4:10" ht="12.75">
      <c r="D58">
        <f aca="true" t="shared" si="20" ref="D58:J63">SUM(D49:E50)</f>
        <v>6</v>
      </c>
      <c r="E58">
        <f t="shared" si="20"/>
        <v>6</v>
      </c>
      <c r="F58">
        <f t="shared" si="20"/>
        <v>6</v>
      </c>
      <c r="G58" s="13">
        <f t="shared" si="20"/>
        <v>6</v>
      </c>
      <c r="H58">
        <f t="shared" si="20"/>
        <v>6</v>
      </c>
      <c r="I58">
        <f t="shared" si="20"/>
        <v>6</v>
      </c>
      <c r="J58">
        <f t="shared" si="20"/>
        <v>6</v>
      </c>
    </row>
    <row r="59" spans="4:10" ht="12.75">
      <c r="D59">
        <f t="shared" si="20"/>
        <v>6</v>
      </c>
      <c r="E59">
        <f t="shared" si="20"/>
        <v>6</v>
      </c>
      <c r="F59">
        <f t="shared" si="20"/>
        <v>6</v>
      </c>
      <c r="G59" s="13">
        <f t="shared" si="20"/>
        <v>6</v>
      </c>
      <c r="H59">
        <f t="shared" si="20"/>
        <v>6</v>
      </c>
      <c r="I59">
        <f t="shared" si="20"/>
        <v>6</v>
      </c>
      <c r="J59">
        <f t="shared" si="20"/>
        <v>6</v>
      </c>
    </row>
    <row r="60" spans="4:10" ht="12.75">
      <c r="D60">
        <f t="shared" si="20"/>
        <v>6</v>
      </c>
      <c r="E60">
        <f t="shared" si="20"/>
        <v>6</v>
      </c>
      <c r="F60">
        <f t="shared" si="20"/>
        <v>6</v>
      </c>
      <c r="G60" s="13">
        <f t="shared" si="20"/>
        <v>6</v>
      </c>
      <c r="H60">
        <f t="shared" si="20"/>
        <v>6</v>
      </c>
      <c r="I60">
        <f t="shared" si="20"/>
        <v>6</v>
      </c>
      <c r="J60">
        <f t="shared" si="20"/>
        <v>6</v>
      </c>
    </row>
    <row r="61" spans="4:10" ht="12.75">
      <c r="D61">
        <f t="shared" si="20"/>
        <v>6</v>
      </c>
      <c r="E61">
        <f t="shared" si="20"/>
        <v>6</v>
      </c>
      <c r="F61">
        <f t="shared" si="20"/>
        <v>6</v>
      </c>
      <c r="G61" s="13">
        <f t="shared" si="20"/>
        <v>6</v>
      </c>
      <c r="H61">
        <f t="shared" si="20"/>
        <v>6</v>
      </c>
      <c r="I61">
        <f t="shared" si="20"/>
        <v>6</v>
      </c>
      <c r="J61">
        <f t="shared" si="20"/>
        <v>6</v>
      </c>
    </row>
    <row r="62" spans="4:10" ht="12.75">
      <c r="D62">
        <f t="shared" si="20"/>
        <v>6</v>
      </c>
      <c r="E62">
        <f t="shared" si="20"/>
        <v>6</v>
      </c>
      <c r="F62">
        <f t="shared" si="20"/>
        <v>6</v>
      </c>
      <c r="G62" s="13">
        <f t="shared" si="20"/>
        <v>6</v>
      </c>
      <c r="H62">
        <f t="shared" si="20"/>
        <v>6</v>
      </c>
      <c r="I62">
        <f t="shared" si="20"/>
        <v>6</v>
      </c>
      <c r="J62">
        <f t="shared" si="20"/>
        <v>6</v>
      </c>
    </row>
    <row r="63" spans="4:10" ht="12.75">
      <c r="D63">
        <f t="shared" si="20"/>
        <v>6</v>
      </c>
      <c r="E63">
        <f t="shared" si="20"/>
        <v>6</v>
      </c>
      <c r="F63">
        <f t="shared" si="20"/>
        <v>6</v>
      </c>
      <c r="G63" s="13">
        <f t="shared" si="20"/>
        <v>6</v>
      </c>
      <c r="H63">
        <f t="shared" si="20"/>
        <v>6</v>
      </c>
      <c r="I63">
        <f t="shared" si="20"/>
        <v>6</v>
      </c>
      <c r="J63">
        <f t="shared" si="20"/>
        <v>6</v>
      </c>
    </row>
    <row r="66" spans="4:11" ht="12.75">
      <c r="D66">
        <f>SUM(D69:D72)</f>
        <v>6</v>
      </c>
      <c r="E66">
        <f aca="true" t="shared" si="21" ref="E66:K66">SUM(E69:E72)</f>
        <v>6</v>
      </c>
      <c r="F66">
        <f t="shared" si="21"/>
        <v>6</v>
      </c>
      <c r="G66">
        <f t="shared" si="21"/>
        <v>6</v>
      </c>
      <c r="H66">
        <f t="shared" si="21"/>
        <v>6</v>
      </c>
      <c r="I66">
        <f t="shared" si="21"/>
        <v>6</v>
      </c>
      <c r="J66">
        <f t="shared" si="21"/>
        <v>6</v>
      </c>
      <c r="K66">
        <f t="shared" si="21"/>
        <v>6</v>
      </c>
    </row>
    <row r="67" spans="4:11" ht="12.75">
      <c r="D67">
        <f>SUM(D73:D76)</f>
        <v>6</v>
      </c>
      <c r="E67">
        <f aca="true" t="shared" si="22" ref="E67:K67">SUM(E73:E76)</f>
        <v>6</v>
      </c>
      <c r="F67">
        <f t="shared" si="22"/>
        <v>6</v>
      </c>
      <c r="G67">
        <f t="shared" si="22"/>
        <v>6</v>
      </c>
      <c r="H67">
        <f t="shared" si="22"/>
        <v>6</v>
      </c>
      <c r="I67">
        <f t="shared" si="22"/>
        <v>6</v>
      </c>
      <c r="J67">
        <f t="shared" si="22"/>
        <v>6</v>
      </c>
      <c r="K67">
        <f t="shared" si="22"/>
        <v>6</v>
      </c>
    </row>
    <row r="68" spans="3:12" ht="13.5" thickBot="1">
      <c r="C68">
        <f>+D69+E70+F71+G72</f>
        <v>6</v>
      </c>
      <c r="L68">
        <f>+K69+J70+I71+H72</f>
        <v>6</v>
      </c>
    </row>
    <row r="69" spans="1:14" ht="12.75">
      <c r="A69">
        <f>SUM(D69:G69)</f>
        <v>6</v>
      </c>
      <c r="B69">
        <f>SUM(H69:K69)</f>
        <v>6</v>
      </c>
      <c r="D69" s="14">
        <f>VLOOKUP(8x8!D6,Tabellen!$M$1:$P$64,4,FALSE)</f>
        <v>0</v>
      </c>
      <c r="E69" s="15">
        <f>VLOOKUP(8x8!E6,Tabellen!$M$1:$P$64,4,FALSE)</f>
        <v>1</v>
      </c>
      <c r="F69" s="15">
        <f>VLOOKUP(8x8!F6,Tabellen!$M$1:$P$64,4,FALSE)</f>
        <v>2</v>
      </c>
      <c r="G69" s="16">
        <f>VLOOKUP(8x8!G6,Tabellen!$M$1:$P$64,4,FALSE)</f>
        <v>3</v>
      </c>
      <c r="H69" s="14">
        <f>VLOOKUP(8x8!H6,Tabellen!$M$1:$P$64,4,FALSE)</f>
        <v>2</v>
      </c>
      <c r="I69" s="15">
        <f>VLOOKUP(8x8!I6,Tabellen!$M$1:$P$64,4,FALSE)</f>
        <v>3</v>
      </c>
      <c r="J69" s="15">
        <f>VLOOKUP(8x8!J6,Tabellen!$M$1:$P$64,4,FALSE)</f>
        <v>0</v>
      </c>
      <c r="K69" s="16">
        <f>VLOOKUP(8x8!K6,Tabellen!$M$1:$P$64,4,FALSE)</f>
        <v>1</v>
      </c>
      <c r="M69">
        <f>+E69+F70+G71+H72+I73+J74+K75+D76</f>
        <v>12</v>
      </c>
      <c r="N69">
        <f>+K70+J71+I72+H73+G74+F75+E76+D69</f>
        <v>12</v>
      </c>
    </row>
    <row r="70" spans="1:14" ht="12.75">
      <c r="A70">
        <f aca="true" t="shared" si="23" ref="A70:A76">SUM(D70:G70)</f>
        <v>6</v>
      </c>
      <c r="B70">
        <f aca="true" t="shared" si="24" ref="B70:B76">SUM(H70:K70)</f>
        <v>6</v>
      </c>
      <c r="D70" s="17">
        <f>VLOOKUP(8x8!D7,Tabellen!$M$1:$P$64,4,FALSE)</f>
        <v>3</v>
      </c>
      <c r="E70" s="18">
        <f>VLOOKUP(8x8!E7,Tabellen!$M$1:$P$64,4,FALSE)</f>
        <v>2</v>
      </c>
      <c r="F70" s="18">
        <f>VLOOKUP(8x8!F7,Tabellen!$M$1:$P$64,4,FALSE)</f>
        <v>1</v>
      </c>
      <c r="G70" s="19">
        <f>VLOOKUP(8x8!G7,Tabellen!$M$1:$P$64,4,FALSE)</f>
        <v>0</v>
      </c>
      <c r="H70" s="17">
        <f>VLOOKUP(8x8!H7,Tabellen!$M$1:$P$64,4,FALSE)</f>
        <v>1</v>
      </c>
      <c r="I70" s="18">
        <f>VLOOKUP(8x8!I7,Tabellen!$M$1:$P$64,4,FALSE)</f>
        <v>0</v>
      </c>
      <c r="J70" s="18">
        <f>VLOOKUP(8x8!J7,Tabellen!$M$1:$P$64,4,FALSE)</f>
        <v>3</v>
      </c>
      <c r="K70" s="19">
        <f>VLOOKUP(8x8!K7,Tabellen!$M$1:$P$64,4,FALSE)</f>
        <v>2</v>
      </c>
      <c r="M70">
        <f>+F69+G70+H71+I72+J73+K74+D75+E76</f>
        <v>12</v>
      </c>
      <c r="N70">
        <f>+K71+J72+I73+H74+G75+F76+D70+E69</f>
        <v>12</v>
      </c>
    </row>
    <row r="71" spans="1:14" ht="12.75">
      <c r="A71">
        <f t="shared" si="23"/>
        <v>6</v>
      </c>
      <c r="B71">
        <f t="shared" si="24"/>
        <v>6</v>
      </c>
      <c r="D71" s="17">
        <f>VLOOKUP(8x8!D8,Tabellen!$M$1:$P$64,4,FALSE)</f>
        <v>1</v>
      </c>
      <c r="E71" s="18">
        <f>VLOOKUP(8x8!E8,Tabellen!$M$1:$P$64,4,FALSE)</f>
        <v>0</v>
      </c>
      <c r="F71" s="18">
        <f>VLOOKUP(8x8!F8,Tabellen!$M$1:$P$64,4,FALSE)</f>
        <v>3</v>
      </c>
      <c r="G71" s="19">
        <f>VLOOKUP(8x8!G8,Tabellen!$M$1:$P$64,4,FALSE)</f>
        <v>2</v>
      </c>
      <c r="H71" s="17">
        <f>VLOOKUP(8x8!H8,Tabellen!$M$1:$P$64,4,FALSE)</f>
        <v>3</v>
      </c>
      <c r="I71" s="18">
        <f>VLOOKUP(8x8!I8,Tabellen!$M$1:$P$64,4,FALSE)</f>
        <v>2</v>
      </c>
      <c r="J71" s="18">
        <f>VLOOKUP(8x8!J8,Tabellen!$M$1:$P$64,4,FALSE)</f>
        <v>1</v>
      </c>
      <c r="K71" s="19">
        <f>VLOOKUP(8x8!K8,Tabellen!$M$1:$P$64,4,FALSE)</f>
        <v>0</v>
      </c>
      <c r="M71">
        <f>+G69+H70+I71+J72+K73+D74+E75+F76</f>
        <v>12</v>
      </c>
      <c r="N71">
        <f>+K72+J73+I74+H75+G76+D71+E70+F69</f>
        <v>12</v>
      </c>
    </row>
    <row r="72" spans="1:14" ht="13.5" thickBot="1">
      <c r="A72">
        <f t="shared" si="23"/>
        <v>6</v>
      </c>
      <c r="B72">
        <f t="shared" si="24"/>
        <v>6</v>
      </c>
      <c r="D72" s="20">
        <f>VLOOKUP(8x8!D9,Tabellen!$M$1:$P$64,4,FALSE)</f>
        <v>2</v>
      </c>
      <c r="E72" s="21">
        <f>VLOOKUP(8x8!E9,Tabellen!$M$1:$P$64,4,FALSE)</f>
        <v>3</v>
      </c>
      <c r="F72" s="21">
        <f>VLOOKUP(8x8!F9,Tabellen!$M$1:$P$64,4,FALSE)</f>
        <v>0</v>
      </c>
      <c r="G72" s="22">
        <f>VLOOKUP(8x8!G9,Tabellen!$M$1:$P$64,4,FALSE)</f>
        <v>1</v>
      </c>
      <c r="H72" s="20">
        <f>VLOOKUP(8x8!H9,Tabellen!$M$1:$P$64,4,FALSE)</f>
        <v>0</v>
      </c>
      <c r="I72" s="21">
        <f>VLOOKUP(8x8!I9,Tabellen!$M$1:$P$64,4,FALSE)</f>
        <v>1</v>
      </c>
      <c r="J72" s="21">
        <f>VLOOKUP(8x8!J9,Tabellen!$M$1:$P$64,4,FALSE)</f>
        <v>2</v>
      </c>
      <c r="K72" s="22">
        <f>VLOOKUP(8x8!K9,Tabellen!$M$1:$P$64,4,FALSE)</f>
        <v>3</v>
      </c>
      <c r="M72">
        <f>+H69+I70+J71+K72+D73+E74+F75+G76</f>
        <v>12</v>
      </c>
      <c r="N72">
        <f>+K73+J74+I75+H76+D72+E71+F70+G69</f>
        <v>12</v>
      </c>
    </row>
    <row r="73" spans="1:14" ht="12.75">
      <c r="A73">
        <f t="shared" si="23"/>
        <v>6</v>
      </c>
      <c r="B73">
        <f t="shared" si="24"/>
        <v>6</v>
      </c>
      <c r="D73" s="14">
        <f>VLOOKUP(8x8!D10,Tabellen!$M$1:$P$64,4,FALSE)</f>
        <v>1</v>
      </c>
      <c r="E73" s="15">
        <f>VLOOKUP(8x8!E10,Tabellen!$M$1:$P$64,4,FALSE)</f>
        <v>0</v>
      </c>
      <c r="F73" s="15">
        <f>VLOOKUP(8x8!F10,Tabellen!$M$1:$P$64,4,FALSE)</f>
        <v>3</v>
      </c>
      <c r="G73" s="16">
        <f>VLOOKUP(8x8!G10,Tabellen!$M$1:$P$64,4,FALSE)</f>
        <v>2</v>
      </c>
      <c r="H73" s="14">
        <f>VLOOKUP(8x8!H10,Tabellen!$M$1:$P$64,4,FALSE)</f>
        <v>3</v>
      </c>
      <c r="I73" s="15">
        <f>VLOOKUP(8x8!I10,Tabellen!$M$1:$P$64,4,FALSE)</f>
        <v>2</v>
      </c>
      <c r="J73" s="15">
        <f>VLOOKUP(8x8!J10,Tabellen!$M$1:$P$64,4,FALSE)</f>
        <v>1</v>
      </c>
      <c r="K73" s="16">
        <f>VLOOKUP(8x8!K10,Tabellen!$M$1:$P$64,4,FALSE)</f>
        <v>0</v>
      </c>
      <c r="M73">
        <f>+I69+J70+K71+D72+E73+F74+G75+H76</f>
        <v>12</v>
      </c>
      <c r="N73">
        <f>+K74+J75+I76+D73+E72+F71+G70+H69</f>
        <v>12</v>
      </c>
    </row>
    <row r="74" spans="1:14" ht="12.75">
      <c r="A74">
        <f t="shared" si="23"/>
        <v>6</v>
      </c>
      <c r="B74">
        <f t="shared" si="24"/>
        <v>6</v>
      </c>
      <c r="D74" s="17">
        <f>VLOOKUP(8x8!D11,Tabellen!$M$1:$P$64,4,FALSE)</f>
        <v>2</v>
      </c>
      <c r="E74" s="18">
        <f>VLOOKUP(8x8!E11,Tabellen!$M$1:$P$64,4,FALSE)</f>
        <v>3</v>
      </c>
      <c r="F74" s="18">
        <f>VLOOKUP(8x8!F11,Tabellen!$M$1:$P$64,4,FALSE)</f>
        <v>0</v>
      </c>
      <c r="G74" s="19">
        <f>VLOOKUP(8x8!G11,Tabellen!$M$1:$P$64,4,FALSE)</f>
        <v>1</v>
      </c>
      <c r="H74" s="17">
        <f>VLOOKUP(8x8!H11,Tabellen!$M$1:$P$64,4,FALSE)</f>
        <v>0</v>
      </c>
      <c r="I74" s="18">
        <f>VLOOKUP(8x8!I11,Tabellen!$M$1:$P$64,4,FALSE)</f>
        <v>1</v>
      </c>
      <c r="J74" s="18">
        <f>VLOOKUP(8x8!J11,Tabellen!$M$1:$P$64,4,FALSE)</f>
        <v>2</v>
      </c>
      <c r="K74" s="19">
        <f>VLOOKUP(8x8!K11,Tabellen!$M$1:$P$64,4,FALSE)</f>
        <v>3</v>
      </c>
      <c r="M74">
        <f>+J69+K70+D71+E72+F73+G74+H75+I76</f>
        <v>12</v>
      </c>
      <c r="N74">
        <f>+K75+J76+D74+E73+F72+G71+H70+I69</f>
        <v>12</v>
      </c>
    </row>
    <row r="75" spans="1:14" ht="12.75">
      <c r="A75">
        <f t="shared" si="23"/>
        <v>6</v>
      </c>
      <c r="B75">
        <f t="shared" si="24"/>
        <v>6</v>
      </c>
      <c r="D75" s="17">
        <f>VLOOKUP(8x8!D12,Tabellen!$M$1:$P$64,4,FALSE)</f>
        <v>0</v>
      </c>
      <c r="E75" s="18">
        <f>VLOOKUP(8x8!E12,Tabellen!$M$1:$P$64,4,FALSE)</f>
        <v>1</v>
      </c>
      <c r="F75" s="18">
        <f>VLOOKUP(8x8!F12,Tabellen!$M$1:$P$64,4,FALSE)</f>
        <v>2</v>
      </c>
      <c r="G75" s="19">
        <f>VLOOKUP(8x8!G12,Tabellen!$M$1:$P$64,4,FALSE)</f>
        <v>3</v>
      </c>
      <c r="H75" s="17">
        <f>VLOOKUP(8x8!H12,Tabellen!$M$1:$P$64,4,FALSE)</f>
        <v>2</v>
      </c>
      <c r="I75" s="18">
        <f>VLOOKUP(8x8!I12,Tabellen!$M$1:$P$64,4,FALSE)</f>
        <v>3</v>
      </c>
      <c r="J75" s="18">
        <f>VLOOKUP(8x8!J12,Tabellen!$M$1:$P$64,4,FALSE)</f>
        <v>0</v>
      </c>
      <c r="K75" s="19">
        <f>VLOOKUP(8x8!K12,Tabellen!$M$1:$P$64,4,FALSE)</f>
        <v>1</v>
      </c>
      <c r="M75">
        <f>+K69+D70+E71+F72+G73+H74+I75+J76</f>
        <v>12</v>
      </c>
      <c r="N75">
        <f>+K76+D75+E74+F73+G72+H71+I70+J69</f>
        <v>12</v>
      </c>
    </row>
    <row r="76" spans="1:11" ht="13.5" thickBot="1">
      <c r="A76">
        <f t="shared" si="23"/>
        <v>6</v>
      </c>
      <c r="B76">
        <f t="shared" si="24"/>
        <v>6</v>
      </c>
      <c r="D76" s="20">
        <f>VLOOKUP(8x8!D13,Tabellen!$M$1:$P$64,4,FALSE)</f>
        <v>3</v>
      </c>
      <c r="E76" s="21">
        <f>VLOOKUP(8x8!E13,Tabellen!$M$1:$P$64,4,FALSE)</f>
        <v>2</v>
      </c>
      <c r="F76" s="21">
        <f>VLOOKUP(8x8!F13,Tabellen!$M$1:$P$64,4,FALSE)</f>
        <v>1</v>
      </c>
      <c r="G76" s="22">
        <f>VLOOKUP(8x8!G13,Tabellen!$M$1:$P$64,4,FALSE)</f>
        <v>0</v>
      </c>
      <c r="H76" s="20">
        <f>VLOOKUP(8x8!H13,Tabellen!$M$1:$P$64,4,FALSE)</f>
        <v>1</v>
      </c>
      <c r="I76" s="21">
        <f>VLOOKUP(8x8!I13,Tabellen!$M$1:$P$64,4,FALSE)</f>
        <v>0</v>
      </c>
      <c r="J76" s="21">
        <f>VLOOKUP(8x8!J13,Tabellen!$M$1:$P$64,4,FALSE)</f>
        <v>3</v>
      </c>
      <c r="K76" s="22">
        <f>VLOOKUP(8x8!K13,Tabellen!$M$1:$P$64,4,FALSE)</f>
        <v>2</v>
      </c>
    </row>
    <row r="77" spans="3:12" ht="12.75">
      <c r="C77">
        <f>+D76+E75+F74+G73</f>
        <v>6</v>
      </c>
      <c r="L77">
        <f>+K76+J75+I74+H73</f>
        <v>6</v>
      </c>
    </row>
    <row r="78" spans="4:10" ht="12.75">
      <c r="D78">
        <f>SUM(D69:E70)</f>
        <v>6</v>
      </c>
      <c r="E78">
        <f aca="true" t="shared" si="25" ref="E78:J78">SUM(E69:F70)</f>
        <v>6</v>
      </c>
      <c r="F78">
        <f t="shared" si="25"/>
        <v>6</v>
      </c>
      <c r="G78" s="13">
        <f t="shared" si="25"/>
        <v>6</v>
      </c>
      <c r="H78">
        <f t="shared" si="25"/>
        <v>6</v>
      </c>
      <c r="I78">
        <f t="shared" si="25"/>
        <v>6</v>
      </c>
      <c r="J78">
        <f t="shared" si="25"/>
        <v>6</v>
      </c>
    </row>
    <row r="79" spans="4:10" ht="12.75">
      <c r="D79">
        <f aca="true" t="shared" si="26" ref="D79:J79">SUM(D70:E71)</f>
        <v>6</v>
      </c>
      <c r="E79">
        <f t="shared" si="26"/>
        <v>6</v>
      </c>
      <c r="F79">
        <f t="shared" si="26"/>
        <v>6</v>
      </c>
      <c r="G79" s="13">
        <f t="shared" si="26"/>
        <v>6</v>
      </c>
      <c r="H79">
        <f t="shared" si="26"/>
        <v>6</v>
      </c>
      <c r="I79">
        <f t="shared" si="26"/>
        <v>6</v>
      </c>
      <c r="J79">
        <f t="shared" si="26"/>
        <v>6</v>
      </c>
    </row>
    <row r="80" spans="4:10" ht="12.75">
      <c r="D80">
        <f aca="true" t="shared" si="27" ref="D80:J80">SUM(D71:E72)</f>
        <v>6</v>
      </c>
      <c r="E80">
        <f t="shared" si="27"/>
        <v>6</v>
      </c>
      <c r="F80">
        <f t="shared" si="27"/>
        <v>6</v>
      </c>
      <c r="G80" s="13">
        <f t="shared" si="27"/>
        <v>6</v>
      </c>
      <c r="H80">
        <f t="shared" si="27"/>
        <v>6</v>
      </c>
      <c r="I80">
        <f t="shared" si="27"/>
        <v>6</v>
      </c>
      <c r="J80">
        <f t="shared" si="27"/>
        <v>6</v>
      </c>
    </row>
    <row r="81" spans="4:10" ht="12.75">
      <c r="D81">
        <f aca="true" t="shared" si="28" ref="D81:J81">SUM(D72:E73)</f>
        <v>6</v>
      </c>
      <c r="E81">
        <f t="shared" si="28"/>
        <v>6</v>
      </c>
      <c r="F81">
        <f t="shared" si="28"/>
        <v>6</v>
      </c>
      <c r="G81" s="13">
        <f t="shared" si="28"/>
        <v>6</v>
      </c>
      <c r="H81">
        <f t="shared" si="28"/>
        <v>6</v>
      </c>
      <c r="I81">
        <f t="shared" si="28"/>
        <v>6</v>
      </c>
      <c r="J81">
        <f t="shared" si="28"/>
        <v>6</v>
      </c>
    </row>
    <row r="82" spans="4:10" ht="12.75">
      <c r="D82">
        <f aca="true" t="shared" si="29" ref="D82:J82">SUM(D73:E74)</f>
        <v>6</v>
      </c>
      <c r="E82">
        <f t="shared" si="29"/>
        <v>6</v>
      </c>
      <c r="F82">
        <f t="shared" si="29"/>
        <v>6</v>
      </c>
      <c r="G82" s="13">
        <f t="shared" si="29"/>
        <v>6</v>
      </c>
      <c r="H82">
        <f t="shared" si="29"/>
        <v>6</v>
      </c>
      <c r="I82">
        <f t="shared" si="29"/>
        <v>6</v>
      </c>
      <c r="J82">
        <f t="shared" si="29"/>
        <v>6</v>
      </c>
    </row>
    <row r="83" spans="4:10" ht="12.75">
      <c r="D83">
        <f aca="true" t="shared" si="30" ref="D83:J83">SUM(D74:E75)</f>
        <v>6</v>
      </c>
      <c r="E83">
        <f t="shared" si="30"/>
        <v>6</v>
      </c>
      <c r="F83">
        <f t="shared" si="30"/>
        <v>6</v>
      </c>
      <c r="G83" s="13">
        <f t="shared" si="30"/>
        <v>6</v>
      </c>
      <c r="H83">
        <f t="shared" si="30"/>
        <v>6</v>
      </c>
      <c r="I83">
        <f t="shared" si="30"/>
        <v>6</v>
      </c>
      <c r="J83">
        <f t="shared" si="30"/>
        <v>6</v>
      </c>
    </row>
    <row r="84" spans="4:10" ht="12.75">
      <c r="D84">
        <f aca="true" t="shared" si="31" ref="D84:J84">SUM(D75:E76)</f>
        <v>6</v>
      </c>
      <c r="E84">
        <f t="shared" si="31"/>
        <v>6</v>
      </c>
      <c r="F84">
        <f t="shared" si="31"/>
        <v>6</v>
      </c>
      <c r="G84" s="13">
        <f t="shared" si="31"/>
        <v>6</v>
      </c>
      <c r="H84">
        <f t="shared" si="31"/>
        <v>6</v>
      </c>
      <c r="I84">
        <f t="shared" si="31"/>
        <v>6</v>
      </c>
      <c r="J84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3.00390625" style="0" bestFit="1" customWidth="1"/>
    <col min="17" max="22" width="3.00390625" style="0" customWidth="1"/>
  </cols>
  <sheetData>
    <row r="1" spans="1:20" ht="12.75">
      <c r="A1" s="39">
        <v>1</v>
      </c>
      <c r="B1" s="36">
        <v>0</v>
      </c>
      <c r="C1" s="32">
        <v>0</v>
      </c>
      <c r="E1" s="39">
        <v>1</v>
      </c>
      <c r="F1" s="36">
        <v>0</v>
      </c>
      <c r="G1" s="31">
        <v>0</v>
      </c>
      <c r="H1" s="31">
        <v>0</v>
      </c>
      <c r="I1" s="31">
        <v>0</v>
      </c>
      <c r="J1" s="31">
        <v>0</v>
      </c>
      <c r="K1" s="32">
        <v>0</v>
      </c>
      <c r="M1" s="39">
        <v>1</v>
      </c>
      <c r="N1" s="36">
        <v>0</v>
      </c>
      <c r="O1" s="31">
        <v>0</v>
      </c>
      <c r="P1" s="32">
        <v>0</v>
      </c>
      <c r="R1" s="39">
        <v>1</v>
      </c>
      <c r="S1" s="36">
        <v>1</v>
      </c>
      <c r="T1" s="43">
        <v>0</v>
      </c>
    </row>
    <row r="2" spans="1:20" ht="12.75">
      <c r="A2" s="40">
        <f>A1+1</f>
        <v>2</v>
      </c>
      <c r="B2" s="37">
        <v>1</v>
      </c>
      <c r="C2" s="33">
        <v>0</v>
      </c>
      <c r="E2" s="40">
        <f>E1+1</f>
        <v>2</v>
      </c>
      <c r="F2" s="37">
        <v>1</v>
      </c>
      <c r="G2" s="30">
        <v>0</v>
      </c>
      <c r="H2" s="30">
        <v>0</v>
      </c>
      <c r="I2" s="30">
        <v>0</v>
      </c>
      <c r="J2" s="30">
        <v>0</v>
      </c>
      <c r="K2" s="33">
        <v>0</v>
      </c>
      <c r="M2" s="40">
        <f>M1+1</f>
        <v>2</v>
      </c>
      <c r="N2" s="37">
        <v>1</v>
      </c>
      <c r="O2" s="30">
        <v>0</v>
      </c>
      <c r="P2" s="33">
        <v>0</v>
      </c>
      <c r="R2" s="40">
        <f>R1+1</f>
        <v>2</v>
      </c>
      <c r="S2" s="37">
        <v>2</v>
      </c>
      <c r="T2" s="44">
        <v>0</v>
      </c>
    </row>
    <row r="3" spans="1:20" ht="12.75">
      <c r="A3" s="40">
        <f aca="true" t="shared" si="0" ref="A3:A64">A2+1</f>
        <v>3</v>
      </c>
      <c r="B3" s="37">
        <v>2</v>
      </c>
      <c r="C3" s="33">
        <v>0</v>
      </c>
      <c r="E3" s="40">
        <f aca="true" t="shared" si="1" ref="E3:E64">E2+1</f>
        <v>3</v>
      </c>
      <c r="F3" s="37">
        <f>+F1</f>
        <v>0</v>
      </c>
      <c r="G3" s="30">
        <v>1</v>
      </c>
      <c r="H3" s="30">
        <v>0</v>
      </c>
      <c r="I3" s="30">
        <v>0</v>
      </c>
      <c r="J3" s="30">
        <v>0</v>
      </c>
      <c r="K3" s="33">
        <v>0</v>
      </c>
      <c r="M3" s="40">
        <f aca="true" t="shared" si="2" ref="M3:M64">M2+1</f>
        <v>3</v>
      </c>
      <c r="N3" s="37">
        <v>2</v>
      </c>
      <c r="O3" s="30">
        <v>0</v>
      </c>
      <c r="P3" s="33">
        <v>0</v>
      </c>
      <c r="R3" s="40">
        <f aca="true" t="shared" si="3" ref="R3:R64">R2+1</f>
        <v>3</v>
      </c>
      <c r="S3" s="37">
        <v>3</v>
      </c>
      <c r="T3" s="44">
        <v>0</v>
      </c>
    </row>
    <row r="4" spans="1:20" ht="12.75">
      <c r="A4" s="40">
        <f t="shared" si="0"/>
        <v>4</v>
      </c>
      <c r="B4" s="37">
        <v>3</v>
      </c>
      <c r="C4" s="33">
        <v>0</v>
      </c>
      <c r="E4" s="40">
        <f t="shared" si="1"/>
        <v>4</v>
      </c>
      <c r="F4" s="37">
        <f aca="true" t="shared" si="4" ref="F4:F64">+F2</f>
        <v>1</v>
      </c>
      <c r="G4" s="30">
        <v>1</v>
      </c>
      <c r="H4" s="30">
        <v>0</v>
      </c>
      <c r="I4" s="30">
        <v>0</v>
      </c>
      <c r="J4" s="30">
        <v>0</v>
      </c>
      <c r="K4" s="33">
        <v>0</v>
      </c>
      <c r="M4" s="40">
        <f t="shared" si="2"/>
        <v>4</v>
      </c>
      <c r="N4" s="37">
        <v>3</v>
      </c>
      <c r="O4" s="30">
        <v>0</v>
      </c>
      <c r="P4" s="33">
        <v>0</v>
      </c>
      <c r="R4" s="40">
        <f t="shared" si="3"/>
        <v>4</v>
      </c>
      <c r="S4" s="37">
        <v>4</v>
      </c>
      <c r="T4" s="44">
        <v>0</v>
      </c>
    </row>
    <row r="5" spans="1:20" ht="12.75">
      <c r="A5" s="40">
        <f t="shared" si="0"/>
        <v>5</v>
      </c>
      <c r="B5" s="37">
        <v>4</v>
      </c>
      <c r="C5" s="33">
        <v>0</v>
      </c>
      <c r="E5" s="40">
        <f t="shared" si="1"/>
        <v>5</v>
      </c>
      <c r="F5" s="37">
        <f t="shared" si="4"/>
        <v>0</v>
      </c>
      <c r="G5" s="30">
        <f>+G1</f>
        <v>0</v>
      </c>
      <c r="H5" s="30">
        <v>1</v>
      </c>
      <c r="I5" s="30">
        <v>0</v>
      </c>
      <c r="J5" s="30">
        <v>0</v>
      </c>
      <c r="K5" s="33">
        <v>0</v>
      </c>
      <c r="M5" s="40">
        <f t="shared" si="2"/>
        <v>5</v>
      </c>
      <c r="N5" s="37">
        <f>N1</f>
        <v>0</v>
      </c>
      <c r="O5" s="30">
        <v>1</v>
      </c>
      <c r="P5" s="33">
        <v>0</v>
      </c>
      <c r="R5" s="40">
        <f t="shared" si="3"/>
        <v>5</v>
      </c>
      <c r="S5" s="37">
        <v>5</v>
      </c>
      <c r="T5" s="44">
        <v>0</v>
      </c>
    </row>
    <row r="6" spans="1:20" ht="12.75">
      <c r="A6" s="40">
        <f t="shared" si="0"/>
        <v>6</v>
      </c>
      <c r="B6" s="37">
        <v>5</v>
      </c>
      <c r="C6" s="33">
        <v>0</v>
      </c>
      <c r="E6" s="40">
        <f t="shared" si="1"/>
        <v>6</v>
      </c>
      <c r="F6" s="37">
        <f t="shared" si="4"/>
        <v>1</v>
      </c>
      <c r="G6" s="30">
        <f aca="true" t="shared" si="5" ref="G6:G64">+G2</f>
        <v>0</v>
      </c>
      <c r="H6" s="30">
        <v>1</v>
      </c>
      <c r="I6" s="30">
        <v>0</v>
      </c>
      <c r="J6" s="30">
        <v>0</v>
      </c>
      <c r="K6" s="33">
        <v>0</v>
      </c>
      <c r="M6" s="40">
        <f t="shared" si="2"/>
        <v>6</v>
      </c>
      <c r="N6" s="37">
        <f aca="true" t="shared" si="6" ref="N6:N64">N2</f>
        <v>1</v>
      </c>
      <c r="O6" s="30">
        <v>1</v>
      </c>
      <c r="P6" s="33">
        <v>0</v>
      </c>
      <c r="R6" s="40">
        <f t="shared" si="3"/>
        <v>6</v>
      </c>
      <c r="S6" s="37">
        <v>6</v>
      </c>
      <c r="T6" s="44">
        <v>0</v>
      </c>
    </row>
    <row r="7" spans="1:20" ht="12.75">
      <c r="A7" s="40">
        <f t="shared" si="0"/>
        <v>7</v>
      </c>
      <c r="B7" s="37">
        <v>6</v>
      </c>
      <c r="C7" s="33">
        <v>0</v>
      </c>
      <c r="E7" s="40">
        <f t="shared" si="1"/>
        <v>7</v>
      </c>
      <c r="F7" s="37">
        <f t="shared" si="4"/>
        <v>0</v>
      </c>
      <c r="G7" s="30">
        <f t="shared" si="5"/>
        <v>1</v>
      </c>
      <c r="H7" s="30">
        <v>1</v>
      </c>
      <c r="I7" s="30">
        <v>0</v>
      </c>
      <c r="J7" s="30">
        <v>0</v>
      </c>
      <c r="K7" s="33">
        <v>0</v>
      </c>
      <c r="M7" s="40">
        <f t="shared" si="2"/>
        <v>7</v>
      </c>
      <c r="N7" s="37">
        <f t="shared" si="6"/>
        <v>2</v>
      </c>
      <c r="O7" s="30">
        <v>1</v>
      </c>
      <c r="P7" s="33">
        <v>0</v>
      </c>
      <c r="R7" s="40">
        <f t="shared" si="3"/>
        <v>7</v>
      </c>
      <c r="S7" s="37">
        <v>7</v>
      </c>
      <c r="T7" s="44">
        <v>0</v>
      </c>
    </row>
    <row r="8" spans="1:20" ht="12.75">
      <c r="A8" s="40">
        <f t="shared" si="0"/>
        <v>8</v>
      </c>
      <c r="B8" s="37">
        <v>7</v>
      </c>
      <c r="C8" s="33">
        <v>0</v>
      </c>
      <c r="E8" s="40">
        <f t="shared" si="1"/>
        <v>8</v>
      </c>
      <c r="F8" s="37">
        <f t="shared" si="4"/>
        <v>1</v>
      </c>
      <c r="G8" s="30">
        <f t="shared" si="5"/>
        <v>1</v>
      </c>
      <c r="H8" s="30">
        <v>1</v>
      </c>
      <c r="I8" s="30">
        <v>0</v>
      </c>
      <c r="J8" s="30">
        <v>0</v>
      </c>
      <c r="K8" s="33">
        <v>0</v>
      </c>
      <c r="M8" s="40">
        <f t="shared" si="2"/>
        <v>8</v>
      </c>
      <c r="N8" s="37">
        <f t="shared" si="6"/>
        <v>3</v>
      </c>
      <c r="O8" s="30">
        <v>1</v>
      </c>
      <c r="P8" s="33">
        <v>0</v>
      </c>
      <c r="R8" s="40">
        <f t="shared" si="3"/>
        <v>8</v>
      </c>
      <c r="S8" s="37">
        <v>8</v>
      </c>
      <c r="T8" s="44">
        <v>0</v>
      </c>
    </row>
    <row r="9" spans="1:20" ht="12.75">
      <c r="A9" s="40">
        <f t="shared" si="0"/>
        <v>9</v>
      </c>
      <c r="B9" s="37">
        <f>B1</f>
        <v>0</v>
      </c>
      <c r="C9" s="33">
        <f>+C1+1</f>
        <v>1</v>
      </c>
      <c r="E9" s="40">
        <f t="shared" si="1"/>
        <v>9</v>
      </c>
      <c r="F9" s="37">
        <f t="shared" si="4"/>
        <v>0</v>
      </c>
      <c r="G9" s="30">
        <f t="shared" si="5"/>
        <v>0</v>
      </c>
      <c r="H9" s="30">
        <f>+H1</f>
        <v>0</v>
      </c>
      <c r="I9" s="30">
        <v>1</v>
      </c>
      <c r="J9" s="30">
        <v>0</v>
      </c>
      <c r="K9" s="33">
        <v>0</v>
      </c>
      <c r="M9" s="40">
        <f t="shared" si="2"/>
        <v>9</v>
      </c>
      <c r="N9" s="37">
        <f t="shared" si="6"/>
        <v>0</v>
      </c>
      <c r="O9" s="30">
        <v>2</v>
      </c>
      <c r="P9" s="33">
        <v>0</v>
      </c>
      <c r="R9" s="40">
        <f t="shared" si="3"/>
        <v>9</v>
      </c>
      <c r="S9" s="37">
        <v>9</v>
      </c>
      <c r="T9" s="44">
        <v>0</v>
      </c>
    </row>
    <row r="10" spans="1:20" ht="12.75">
      <c r="A10" s="40">
        <f t="shared" si="0"/>
        <v>10</v>
      </c>
      <c r="B10" s="37">
        <f aca="true" t="shared" si="7" ref="B10:B64">B2</f>
        <v>1</v>
      </c>
      <c r="C10" s="33">
        <f aca="true" t="shared" si="8" ref="C10:C64">+C2+1</f>
        <v>1</v>
      </c>
      <c r="E10" s="40">
        <f t="shared" si="1"/>
        <v>10</v>
      </c>
      <c r="F10" s="37">
        <f t="shared" si="4"/>
        <v>1</v>
      </c>
      <c r="G10" s="30">
        <f t="shared" si="5"/>
        <v>0</v>
      </c>
      <c r="H10" s="30">
        <f aca="true" t="shared" si="9" ref="H10:H64">+H2</f>
        <v>0</v>
      </c>
      <c r="I10" s="30">
        <v>1</v>
      </c>
      <c r="J10" s="30">
        <v>0</v>
      </c>
      <c r="K10" s="33">
        <v>0</v>
      </c>
      <c r="M10" s="40">
        <f t="shared" si="2"/>
        <v>10</v>
      </c>
      <c r="N10" s="37">
        <f t="shared" si="6"/>
        <v>1</v>
      </c>
      <c r="O10" s="30">
        <v>2</v>
      </c>
      <c r="P10" s="33">
        <v>0</v>
      </c>
      <c r="R10" s="40">
        <f t="shared" si="3"/>
        <v>10</v>
      </c>
      <c r="S10" s="37">
        <v>10</v>
      </c>
      <c r="T10" s="44">
        <v>0</v>
      </c>
    </row>
    <row r="11" spans="1:20" ht="12.75">
      <c r="A11" s="40">
        <f t="shared" si="0"/>
        <v>11</v>
      </c>
      <c r="B11" s="37">
        <f t="shared" si="7"/>
        <v>2</v>
      </c>
      <c r="C11" s="33">
        <f t="shared" si="8"/>
        <v>1</v>
      </c>
      <c r="E11" s="40">
        <f t="shared" si="1"/>
        <v>11</v>
      </c>
      <c r="F11" s="37">
        <f t="shared" si="4"/>
        <v>0</v>
      </c>
      <c r="G11" s="30">
        <f t="shared" si="5"/>
        <v>1</v>
      </c>
      <c r="H11" s="30">
        <f t="shared" si="9"/>
        <v>0</v>
      </c>
      <c r="I11" s="30">
        <v>1</v>
      </c>
      <c r="J11" s="30">
        <v>0</v>
      </c>
      <c r="K11" s="33">
        <v>0</v>
      </c>
      <c r="M11" s="40">
        <f t="shared" si="2"/>
        <v>11</v>
      </c>
      <c r="N11" s="37">
        <f t="shared" si="6"/>
        <v>2</v>
      </c>
      <c r="O11" s="30">
        <v>2</v>
      </c>
      <c r="P11" s="33">
        <v>0</v>
      </c>
      <c r="R11" s="40">
        <f t="shared" si="3"/>
        <v>11</v>
      </c>
      <c r="S11" s="37">
        <v>11</v>
      </c>
      <c r="T11" s="44">
        <v>0</v>
      </c>
    </row>
    <row r="12" spans="1:20" ht="12.75">
      <c r="A12" s="40">
        <f t="shared" si="0"/>
        <v>12</v>
      </c>
      <c r="B12" s="37">
        <f t="shared" si="7"/>
        <v>3</v>
      </c>
      <c r="C12" s="33">
        <f t="shared" si="8"/>
        <v>1</v>
      </c>
      <c r="E12" s="40">
        <f t="shared" si="1"/>
        <v>12</v>
      </c>
      <c r="F12" s="37">
        <f t="shared" si="4"/>
        <v>1</v>
      </c>
      <c r="G12" s="30">
        <f t="shared" si="5"/>
        <v>1</v>
      </c>
      <c r="H12" s="30">
        <f t="shared" si="9"/>
        <v>0</v>
      </c>
      <c r="I12" s="30">
        <v>1</v>
      </c>
      <c r="J12" s="30">
        <v>0</v>
      </c>
      <c r="K12" s="33">
        <v>0</v>
      </c>
      <c r="M12" s="40">
        <f t="shared" si="2"/>
        <v>12</v>
      </c>
      <c r="N12" s="37">
        <f t="shared" si="6"/>
        <v>3</v>
      </c>
      <c r="O12" s="30">
        <v>2</v>
      </c>
      <c r="P12" s="33">
        <v>0</v>
      </c>
      <c r="R12" s="40">
        <f t="shared" si="3"/>
        <v>12</v>
      </c>
      <c r="S12" s="37">
        <v>12</v>
      </c>
      <c r="T12" s="44">
        <v>0</v>
      </c>
    </row>
    <row r="13" spans="1:20" ht="12.75">
      <c r="A13" s="40">
        <f t="shared" si="0"/>
        <v>13</v>
      </c>
      <c r="B13" s="37">
        <f t="shared" si="7"/>
        <v>4</v>
      </c>
      <c r="C13" s="33">
        <f t="shared" si="8"/>
        <v>1</v>
      </c>
      <c r="E13" s="40">
        <f t="shared" si="1"/>
        <v>13</v>
      </c>
      <c r="F13" s="37">
        <f t="shared" si="4"/>
        <v>0</v>
      </c>
      <c r="G13" s="30">
        <f t="shared" si="5"/>
        <v>0</v>
      </c>
      <c r="H13" s="30">
        <f t="shared" si="9"/>
        <v>1</v>
      </c>
      <c r="I13" s="30">
        <v>1</v>
      </c>
      <c r="J13" s="30">
        <v>0</v>
      </c>
      <c r="K13" s="33">
        <v>0</v>
      </c>
      <c r="M13" s="40">
        <f t="shared" si="2"/>
        <v>13</v>
      </c>
      <c r="N13" s="37">
        <f t="shared" si="6"/>
        <v>0</v>
      </c>
      <c r="O13" s="30">
        <v>3</v>
      </c>
      <c r="P13" s="33">
        <v>0</v>
      </c>
      <c r="R13" s="40">
        <f t="shared" si="3"/>
        <v>13</v>
      </c>
      <c r="S13" s="37">
        <v>13</v>
      </c>
      <c r="T13" s="44">
        <v>0</v>
      </c>
    </row>
    <row r="14" spans="1:20" ht="12.75">
      <c r="A14" s="40">
        <f t="shared" si="0"/>
        <v>14</v>
      </c>
      <c r="B14" s="37">
        <f t="shared" si="7"/>
        <v>5</v>
      </c>
      <c r="C14" s="33">
        <f t="shared" si="8"/>
        <v>1</v>
      </c>
      <c r="E14" s="40">
        <f t="shared" si="1"/>
        <v>14</v>
      </c>
      <c r="F14" s="37">
        <f t="shared" si="4"/>
        <v>1</v>
      </c>
      <c r="G14" s="30">
        <f t="shared" si="5"/>
        <v>0</v>
      </c>
      <c r="H14" s="30">
        <f t="shared" si="9"/>
        <v>1</v>
      </c>
      <c r="I14" s="30">
        <v>1</v>
      </c>
      <c r="J14" s="30">
        <v>0</v>
      </c>
      <c r="K14" s="33">
        <v>0</v>
      </c>
      <c r="M14" s="40">
        <f t="shared" si="2"/>
        <v>14</v>
      </c>
      <c r="N14" s="37">
        <f t="shared" si="6"/>
        <v>1</v>
      </c>
      <c r="O14" s="30">
        <v>3</v>
      </c>
      <c r="P14" s="33">
        <v>0</v>
      </c>
      <c r="R14" s="40">
        <f t="shared" si="3"/>
        <v>14</v>
      </c>
      <c r="S14" s="37">
        <v>14</v>
      </c>
      <c r="T14" s="44">
        <v>0</v>
      </c>
    </row>
    <row r="15" spans="1:20" ht="12.75">
      <c r="A15" s="40">
        <f t="shared" si="0"/>
        <v>15</v>
      </c>
      <c r="B15" s="37">
        <f t="shared" si="7"/>
        <v>6</v>
      </c>
      <c r="C15" s="33">
        <f t="shared" si="8"/>
        <v>1</v>
      </c>
      <c r="E15" s="40">
        <f t="shared" si="1"/>
        <v>15</v>
      </c>
      <c r="F15" s="37">
        <f t="shared" si="4"/>
        <v>0</v>
      </c>
      <c r="G15" s="30">
        <f t="shared" si="5"/>
        <v>1</v>
      </c>
      <c r="H15" s="30">
        <f t="shared" si="9"/>
        <v>1</v>
      </c>
      <c r="I15" s="30">
        <v>1</v>
      </c>
      <c r="J15" s="30">
        <v>0</v>
      </c>
      <c r="K15" s="33">
        <v>0</v>
      </c>
      <c r="M15" s="40">
        <f t="shared" si="2"/>
        <v>15</v>
      </c>
      <c r="N15" s="37">
        <f t="shared" si="6"/>
        <v>2</v>
      </c>
      <c r="O15" s="30">
        <v>3</v>
      </c>
      <c r="P15" s="33">
        <v>0</v>
      </c>
      <c r="R15" s="40">
        <f t="shared" si="3"/>
        <v>15</v>
      </c>
      <c r="S15" s="37">
        <v>15</v>
      </c>
      <c r="T15" s="44">
        <v>0</v>
      </c>
    </row>
    <row r="16" spans="1:20" ht="12.75">
      <c r="A16" s="40">
        <f t="shared" si="0"/>
        <v>16</v>
      </c>
      <c r="B16" s="37">
        <f t="shared" si="7"/>
        <v>7</v>
      </c>
      <c r="C16" s="33">
        <f t="shared" si="8"/>
        <v>1</v>
      </c>
      <c r="E16" s="40">
        <f t="shared" si="1"/>
        <v>16</v>
      </c>
      <c r="F16" s="37">
        <f t="shared" si="4"/>
        <v>1</v>
      </c>
      <c r="G16" s="30">
        <f t="shared" si="5"/>
        <v>1</v>
      </c>
      <c r="H16" s="30">
        <f t="shared" si="9"/>
        <v>1</v>
      </c>
      <c r="I16" s="30">
        <v>1</v>
      </c>
      <c r="J16" s="30">
        <v>0</v>
      </c>
      <c r="K16" s="33">
        <v>0</v>
      </c>
      <c r="M16" s="40">
        <f t="shared" si="2"/>
        <v>16</v>
      </c>
      <c r="N16" s="37">
        <f t="shared" si="6"/>
        <v>3</v>
      </c>
      <c r="O16" s="30">
        <v>3</v>
      </c>
      <c r="P16" s="33">
        <v>0</v>
      </c>
      <c r="R16" s="40">
        <f t="shared" si="3"/>
        <v>16</v>
      </c>
      <c r="S16" s="37">
        <v>16</v>
      </c>
      <c r="T16" s="44">
        <v>0</v>
      </c>
    </row>
    <row r="17" spans="1:20" ht="12.75">
      <c r="A17" s="40">
        <f t="shared" si="0"/>
        <v>17</v>
      </c>
      <c r="B17" s="37">
        <f t="shared" si="7"/>
        <v>0</v>
      </c>
      <c r="C17" s="33">
        <f t="shared" si="8"/>
        <v>2</v>
      </c>
      <c r="E17" s="40">
        <f t="shared" si="1"/>
        <v>17</v>
      </c>
      <c r="F17" s="37">
        <f t="shared" si="4"/>
        <v>0</v>
      </c>
      <c r="G17" s="30">
        <f t="shared" si="5"/>
        <v>0</v>
      </c>
      <c r="H17" s="30">
        <f t="shared" si="9"/>
        <v>0</v>
      </c>
      <c r="I17" s="30">
        <f>+I1</f>
        <v>0</v>
      </c>
      <c r="J17" s="30">
        <v>1</v>
      </c>
      <c r="K17" s="33">
        <v>0</v>
      </c>
      <c r="M17" s="40">
        <f t="shared" si="2"/>
        <v>17</v>
      </c>
      <c r="N17" s="37">
        <f t="shared" si="6"/>
        <v>0</v>
      </c>
      <c r="O17" s="30">
        <f>O1</f>
        <v>0</v>
      </c>
      <c r="P17" s="33">
        <f>P1+1</f>
        <v>1</v>
      </c>
      <c r="R17" s="40">
        <f t="shared" si="3"/>
        <v>17</v>
      </c>
      <c r="S17" s="37">
        <f>S1</f>
        <v>1</v>
      </c>
      <c r="T17" s="44">
        <v>1</v>
      </c>
    </row>
    <row r="18" spans="1:20" ht="12.75">
      <c r="A18" s="40">
        <f t="shared" si="0"/>
        <v>18</v>
      </c>
      <c r="B18" s="37">
        <f t="shared" si="7"/>
        <v>1</v>
      </c>
      <c r="C18" s="33">
        <f t="shared" si="8"/>
        <v>2</v>
      </c>
      <c r="E18" s="40">
        <f t="shared" si="1"/>
        <v>18</v>
      </c>
      <c r="F18" s="37">
        <f t="shared" si="4"/>
        <v>1</v>
      </c>
      <c r="G18" s="30">
        <f t="shared" si="5"/>
        <v>0</v>
      </c>
      <c r="H18" s="30">
        <f t="shared" si="9"/>
        <v>0</v>
      </c>
      <c r="I18" s="30">
        <f aca="true" t="shared" si="10" ref="I18:I64">+I2</f>
        <v>0</v>
      </c>
      <c r="J18" s="30">
        <v>1</v>
      </c>
      <c r="K18" s="33">
        <v>0</v>
      </c>
      <c r="M18" s="40">
        <f t="shared" si="2"/>
        <v>18</v>
      </c>
      <c r="N18" s="37">
        <f t="shared" si="6"/>
        <v>1</v>
      </c>
      <c r="O18" s="30">
        <f aca="true" t="shared" si="11" ref="O18:O64">O2</f>
        <v>0</v>
      </c>
      <c r="P18" s="33">
        <f aca="true" t="shared" si="12" ref="P18:P64">P2+1</f>
        <v>1</v>
      </c>
      <c r="R18" s="40">
        <f t="shared" si="3"/>
        <v>18</v>
      </c>
      <c r="S18" s="37">
        <f aca="true" t="shared" si="13" ref="S18:S64">S2</f>
        <v>2</v>
      </c>
      <c r="T18" s="44">
        <v>1</v>
      </c>
    </row>
    <row r="19" spans="1:20" ht="12.75">
      <c r="A19" s="40">
        <f t="shared" si="0"/>
        <v>19</v>
      </c>
      <c r="B19" s="37">
        <f t="shared" si="7"/>
        <v>2</v>
      </c>
      <c r="C19" s="33">
        <f t="shared" si="8"/>
        <v>2</v>
      </c>
      <c r="E19" s="40">
        <f t="shared" si="1"/>
        <v>19</v>
      </c>
      <c r="F19" s="37">
        <f t="shared" si="4"/>
        <v>0</v>
      </c>
      <c r="G19" s="30">
        <f t="shared" si="5"/>
        <v>1</v>
      </c>
      <c r="H19" s="30">
        <f t="shared" si="9"/>
        <v>0</v>
      </c>
      <c r="I19" s="30">
        <f t="shared" si="10"/>
        <v>0</v>
      </c>
      <c r="J19" s="30">
        <v>1</v>
      </c>
      <c r="K19" s="33">
        <v>0</v>
      </c>
      <c r="M19" s="40">
        <f t="shared" si="2"/>
        <v>19</v>
      </c>
      <c r="N19" s="37">
        <f t="shared" si="6"/>
        <v>2</v>
      </c>
      <c r="O19" s="30">
        <f t="shared" si="11"/>
        <v>0</v>
      </c>
      <c r="P19" s="33">
        <f t="shared" si="12"/>
        <v>1</v>
      </c>
      <c r="R19" s="40">
        <f t="shared" si="3"/>
        <v>19</v>
      </c>
      <c r="S19" s="37">
        <f t="shared" si="13"/>
        <v>3</v>
      </c>
      <c r="T19" s="44">
        <v>1</v>
      </c>
    </row>
    <row r="20" spans="1:20" ht="12.75">
      <c r="A20" s="40">
        <f t="shared" si="0"/>
        <v>20</v>
      </c>
      <c r="B20" s="37">
        <f t="shared" si="7"/>
        <v>3</v>
      </c>
      <c r="C20" s="33">
        <f t="shared" si="8"/>
        <v>2</v>
      </c>
      <c r="E20" s="40">
        <f t="shared" si="1"/>
        <v>20</v>
      </c>
      <c r="F20" s="37">
        <f t="shared" si="4"/>
        <v>1</v>
      </c>
      <c r="G20" s="30">
        <f t="shared" si="5"/>
        <v>1</v>
      </c>
      <c r="H20" s="30">
        <f t="shared" si="9"/>
        <v>0</v>
      </c>
      <c r="I20" s="30">
        <f t="shared" si="10"/>
        <v>0</v>
      </c>
      <c r="J20" s="30">
        <v>1</v>
      </c>
      <c r="K20" s="33">
        <v>0</v>
      </c>
      <c r="M20" s="40">
        <f t="shared" si="2"/>
        <v>20</v>
      </c>
      <c r="N20" s="37">
        <f t="shared" si="6"/>
        <v>3</v>
      </c>
      <c r="O20" s="30">
        <f t="shared" si="11"/>
        <v>0</v>
      </c>
      <c r="P20" s="33">
        <f t="shared" si="12"/>
        <v>1</v>
      </c>
      <c r="R20" s="40">
        <f t="shared" si="3"/>
        <v>20</v>
      </c>
      <c r="S20" s="37">
        <f t="shared" si="13"/>
        <v>4</v>
      </c>
      <c r="T20" s="44">
        <v>1</v>
      </c>
    </row>
    <row r="21" spans="1:20" ht="12.75">
      <c r="A21" s="40">
        <f t="shared" si="0"/>
        <v>21</v>
      </c>
      <c r="B21" s="37">
        <f t="shared" si="7"/>
        <v>4</v>
      </c>
      <c r="C21" s="33">
        <f t="shared" si="8"/>
        <v>2</v>
      </c>
      <c r="E21" s="40">
        <f t="shared" si="1"/>
        <v>21</v>
      </c>
      <c r="F21" s="37">
        <f t="shared" si="4"/>
        <v>0</v>
      </c>
      <c r="G21" s="30">
        <f t="shared" si="5"/>
        <v>0</v>
      </c>
      <c r="H21" s="30">
        <f t="shared" si="9"/>
        <v>1</v>
      </c>
      <c r="I21" s="30">
        <f t="shared" si="10"/>
        <v>0</v>
      </c>
      <c r="J21" s="30">
        <v>1</v>
      </c>
      <c r="K21" s="33">
        <v>0</v>
      </c>
      <c r="M21" s="40">
        <f t="shared" si="2"/>
        <v>21</v>
      </c>
      <c r="N21" s="37">
        <f t="shared" si="6"/>
        <v>0</v>
      </c>
      <c r="O21" s="30">
        <f t="shared" si="11"/>
        <v>1</v>
      </c>
      <c r="P21" s="33">
        <f t="shared" si="12"/>
        <v>1</v>
      </c>
      <c r="R21" s="40">
        <f t="shared" si="3"/>
        <v>21</v>
      </c>
      <c r="S21" s="37">
        <f t="shared" si="13"/>
        <v>5</v>
      </c>
      <c r="T21" s="44">
        <v>1</v>
      </c>
    </row>
    <row r="22" spans="1:20" ht="12.75">
      <c r="A22" s="40">
        <f t="shared" si="0"/>
        <v>22</v>
      </c>
      <c r="B22" s="37">
        <f t="shared" si="7"/>
        <v>5</v>
      </c>
      <c r="C22" s="33">
        <f t="shared" si="8"/>
        <v>2</v>
      </c>
      <c r="E22" s="40">
        <f t="shared" si="1"/>
        <v>22</v>
      </c>
      <c r="F22" s="37">
        <f t="shared" si="4"/>
        <v>1</v>
      </c>
      <c r="G22" s="30">
        <f t="shared" si="5"/>
        <v>0</v>
      </c>
      <c r="H22" s="30">
        <f t="shared" si="9"/>
        <v>1</v>
      </c>
      <c r="I22" s="30">
        <f t="shared" si="10"/>
        <v>0</v>
      </c>
      <c r="J22" s="30">
        <v>1</v>
      </c>
      <c r="K22" s="33">
        <v>0</v>
      </c>
      <c r="M22" s="40">
        <f t="shared" si="2"/>
        <v>22</v>
      </c>
      <c r="N22" s="37">
        <f t="shared" si="6"/>
        <v>1</v>
      </c>
      <c r="O22" s="30">
        <f t="shared" si="11"/>
        <v>1</v>
      </c>
      <c r="P22" s="33">
        <f t="shared" si="12"/>
        <v>1</v>
      </c>
      <c r="R22" s="40">
        <f t="shared" si="3"/>
        <v>22</v>
      </c>
      <c r="S22" s="37">
        <f t="shared" si="13"/>
        <v>6</v>
      </c>
      <c r="T22" s="44">
        <v>1</v>
      </c>
    </row>
    <row r="23" spans="1:20" ht="12.75">
      <c r="A23" s="40">
        <f t="shared" si="0"/>
        <v>23</v>
      </c>
      <c r="B23" s="37">
        <f t="shared" si="7"/>
        <v>6</v>
      </c>
      <c r="C23" s="33">
        <f t="shared" si="8"/>
        <v>2</v>
      </c>
      <c r="E23" s="40">
        <f t="shared" si="1"/>
        <v>23</v>
      </c>
      <c r="F23" s="37">
        <f t="shared" si="4"/>
        <v>0</v>
      </c>
      <c r="G23" s="30">
        <f t="shared" si="5"/>
        <v>1</v>
      </c>
      <c r="H23" s="30">
        <f t="shared" si="9"/>
        <v>1</v>
      </c>
      <c r="I23" s="30">
        <f t="shared" si="10"/>
        <v>0</v>
      </c>
      <c r="J23" s="30">
        <v>1</v>
      </c>
      <c r="K23" s="33">
        <v>0</v>
      </c>
      <c r="M23" s="40">
        <f t="shared" si="2"/>
        <v>23</v>
      </c>
      <c r="N23" s="37">
        <f t="shared" si="6"/>
        <v>2</v>
      </c>
      <c r="O23" s="30">
        <f t="shared" si="11"/>
        <v>1</v>
      </c>
      <c r="P23" s="33">
        <f t="shared" si="12"/>
        <v>1</v>
      </c>
      <c r="R23" s="40">
        <f t="shared" si="3"/>
        <v>23</v>
      </c>
      <c r="S23" s="37">
        <f t="shared" si="13"/>
        <v>7</v>
      </c>
      <c r="T23" s="44">
        <v>1</v>
      </c>
    </row>
    <row r="24" spans="1:20" ht="12.75">
      <c r="A24" s="40">
        <f t="shared" si="0"/>
        <v>24</v>
      </c>
      <c r="B24" s="37">
        <f t="shared" si="7"/>
        <v>7</v>
      </c>
      <c r="C24" s="33">
        <f t="shared" si="8"/>
        <v>2</v>
      </c>
      <c r="E24" s="40">
        <f t="shared" si="1"/>
        <v>24</v>
      </c>
      <c r="F24" s="37">
        <f t="shared" si="4"/>
        <v>1</v>
      </c>
      <c r="G24" s="30">
        <f t="shared" si="5"/>
        <v>1</v>
      </c>
      <c r="H24" s="30">
        <f t="shared" si="9"/>
        <v>1</v>
      </c>
      <c r="I24" s="30">
        <f t="shared" si="10"/>
        <v>0</v>
      </c>
      <c r="J24" s="30">
        <v>1</v>
      </c>
      <c r="K24" s="33">
        <v>0</v>
      </c>
      <c r="M24" s="40">
        <f t="shared" si="2"/>
        <v>24</v>
      </c>
      <c r="N24" s="37">
        <f t="shared" si="6"/>
        <v>3</v>
      </c>
      <c r="O24" s="30">
        <f t="shared" si="11"/>
        <v>1</v>
      </c>
      <c r="P24" s="33">
        <f t="shared" si="12"/>
        <v>1</v>
      </c>
      <c r="R24" s="40">
        <f t="shared" si="3"/>
        <v>24</v>
      </c>
      <c r="S24" s="37">
        <f t="shared" si="13"/>
        <v>8</v>
      </c>
      <c r="T24" s="44">
        <v>1</v>
      </c>
    </row>
    <row r="25" spans="1:20" ht="12.75">
      <c r="A25" s="40">
        <f t="shared" si="0"/>
        <v>25</v>
      </c>
      <c r="B25" s="37">
        <f t="shared" si="7"/>
        <v>0</v>
      </c>
      <c r="C25" s="33">
        <f t="shared" si="8"/>
        <v>3</v>
      </c>
      <c r="E25" s="40">
        <f t="shared" si="1"/>
        <v>25</v>
      </c>
      <c r="F25" s="37">
        <f t="shared" si="4"/>
        <v>0</v>
      </c>
      <c r="G25" s="30">
        <f t="shared" si="5"/>
        <v>0</v>
      </c>
      <c r="H25" s="30">
        <f t="shared" si="9"/>
        <v>0</v>
      </c>
      <c r="I25" s="30">
        <f t="shared" si="10"/>
        <v>1</v>
      </c>
      <c r="J25" s="30">
        <v>1</v>
      </c>
      <c r="K25" s="33">
        <v>0</v>
      </c>
      <c r="M25" s="40">
        <f t="shared" si="2"/>
        <v>25</v>
      </c>
      <c r="N25" s="37">
        <f t="shared" si="6"/>
        <v>0</v>
      </c>
      <c r="O25" s="30">
        <f t="shared" si="11"/>
        <v>2</v>
      </c>
      <c r="P25" s="33">
        <f t="shared" si="12"/>
        <v>1</v>
      </c>
      <c r="R25" s="40">
        <f t="shared" si="3"/>
        <v>25</v>
      </c>
      <c r="S25" s="37">
        <f t="shared" si="13"/>
        <v>9</v>
      </c>
      <c r="T25" s="44">
        <v>1</v>
      </c>
    </row>
    <row r="26" spans="1:20" ht="12.75">
      <c r="A26" s="40">
        <f t="shared" si="0"/>
        <v>26</v>
      </c>
      <c r="B26" s="37">
        <f t="shared" si="7"/>
        <v>1</v>
      </c>
      <c r="C26" s="33">
        <f t="shared" si="8"/>
        <v>3</v>
      </c>
      <c r="E26" s="40">
        <f t="shared" si="1"/>
        <v>26</v>
      </c>
      <c r="F26" s="37">
        <f t="shared" si="4"/>
        <v>1</v>
      </c>
      <c r="G26" s="30">
        <f t="shared" si="5"/>
        <v>0</v>
      </c>
      <c r="H26" s="30">
        <f t="shared" si="9"/>
        <v>0</v>
      </c>
      <c r="I26" s="30">
        <f t="shared" si="10"/>
        <v>1</v>
      </c>
      <c r="J26" s="30">
        <v>1</v>
      </c>
      <c r="K26" s="33">
        <v>0</v>
      </c>
      <c r="M26" s="40">
        <f t="shared" si="2"/>
        <v>26</v>
      </c>
      <c r="N26" s="37">
        <f t="shared" si="6"/>
        <v>1</v>
      </c>
      <c r="O26" s="30">
        <f t="shared" si="11"/>
        <v>2</v>
      </c>
      <c r="P26" s="33">
        <f t="shared" si="12"/>
        <v>1</v>
      </c>
      <c r="R26" s="40">
        <f t="shared" si="3"/>
        <v>26</v>
      </c>
      <c r="S26" s="37">
        <f t="shared" si="13"/>
        <v>10</v>
      </c>
      <c r="T26" s="44">
        <v>1</v>
      </c>
    </row>
    <row r="27" spans="1:20" ht="12.75">
      <c r="A27" s="40">
        <f t="shared" si="0"/>
        <v>27</v>
      </c>
      <c r="B27" s="37">
        <f t="shared" si="7"/>
        <v>2</v>
      </c>
      <c r="C27" s="33">
        <f t="shared" si="8"/>
        <v>3</v>
      </c>
      <c r="E27" s="40">
        <f t="shared" si="1"/>
        <v>27</v>
      </c>
      <c r="F27" s="37">
        <f t="shared" si="4"/>
        <v>0</v>
      </c>
      <c r="G27" s="30">
        <f t="shared" si="5"/>
        <v>1</v>
      </c>
      <c r="H27" s="30">
        <f t="shared" si="9"/>
        <v>0</v>
      </c>
      <c r="I27" s="30">
        <f t="shared" si="10"/>
        <v>1</v>
      </c>
      <c r="J27" s="30">
        <v>1</v>
      </c>
      <c r="K27" s="33">
        <v>0</v>
      </c>
      <c r="M27" s="40">
        <f t="shared" si="2"/>
        <v>27</v>
      </c>
      <c r="N27" s="37">
        <f t="shared" si="6"/>
        <v>2</v>
      </c>
      <c r="O27" s="30">
        <f t="shared" si="11"/>
        <v>2</v>
      </c>
      <c r="P27" s="33">
        <f t="shared" si="12"/>
        <v>1</v>
      </c>
      <c r="R27" s="40">
        <f t="shared" si="3"/>
        <v>27</v>
      </c>
      <c r="S27" s="37">
        <f t="shared" si="13"/>
        <v>11</v>
      </c>
      <c r="T27" s="44">
        <v>1</v>
      </c>
    </row>
    <row r="28" spans="1:20" ht="12.75">
      <c r="A28" s="40">
        <f t="shared" si="0"/>
        <v>28</v>
      </c>
      <c r="B28" s="37">
        <f t="shared" si="7"/>
        <v>3</v>
      </c>
      <c r="C28" s="33">
        <f t="shared" si="8"/>
        <v>3</v>
      </c>
      <c r="E28" s="40">
        <f t="shared" si="1"/>
        <v>28</v>
      </c>
      <c r="F28" s="37">
        <f t="shared" si="4"/>
        <v>1</v>
      </c>
      <c r="G28" s="30">
        <f t="shared" si="5"/>
        <v>1</v>
      </c>
      <c r="H28" s="30">
        <f t="shared" si="9"/>
        <v>0</v>
      </c>
      <c r="I28" s="30">
        <f t="shared" si="10"/>
        <v>1</v>
      </c>
      <c r="J28" s="30">
        <v>1</v>
      </c>
      <c r="K28" s="33">
        <v>0</v>
      </c>
      <c r="M28" s="40">
        <f t="shared" si="2"/>
        <v>28</v>
      </c>
      <c r="N28" s="37">
        <f t="shared" si="6"/>
        <v>3</v>
      </c>
      <c r="O28" s="30">
        <f t="shared" si="11"/>
        <v>2</v>
      </c>
      <c r="P28" s="33">
        <f t="shared" si="12"/>
        <v>1</v>
      </c>
      <c r="R28" s="40">
        <f t="shared" si="3"/>
        <v>28</v>
      </c>
      <c r="S28" s="37">
        <f t="shared" si="13"/>
        <v>12</v>
      </c>
      <c r="T28" s="44">
        <v>1</v>
      </c>
    </row>
    <row r="29" spans="1:20" ht="12.75">
      <c r="A29" s="40">
        <f t="shared" si="0"/>
        <v>29</v>
      </c>
      <c r="B29" s="37">
        <f t="shared" si="7"/>
        <v>4</v>
      </c>
      <c r="C29" s="33">
        <f t="shared" si="8"/>
        <v>3</v>
      </c>
      <c r="E29" s="40">
        <f t="shared" si="1"/>
        <v>29</v>
      </c>
      <c r="F29" s="37">
        <f t="shared" si="4"/>
        <v>0</v>
      </c>
      <c r="G29" s="30">
        <f t="shared" si="5"/>
        <v>0</v>
      </c>
      <c r="H29" s="30">
        <f t="shared" si="9"/>
        <v>1</v>
      </c>
      <c r="I29" s="30">
        <f t="shared" si="10"/>
        <v>1</v>
      </c>
      <c r="J29" s="30">
        <v>1</v>
      </c>
      <c r="K29" s="33">
        <v>0</v>
      </c>
      <c r="M29" s="40">
        <f t="shared" si="2"/>
        <v>29</v>
      </c>
      <c r="N29" s="37">
        <f t="shared" si="6"/>
        <v>0</v>
      </c>
      <c r="O29" s="30">
        <f t="shared" si="11"/>
        <v>3</v>
      </c>
      <c r="P29" s="33">
        <f t="shared" si="12"/>
        <v>1</v>
      </c>
      <c r="R29" s="40">
        <f t="shared" si="3"/>
        <v>29</v>
      </c>
      <c r="S29" s="37">
        <f t="shared" si="13"/>
        <v>13</v>
      </c>
      <c r="T29" s="44">
        <v>1</v>
      </c>
    </row>
    <row r="30" spans="1:20" ht="12.75">
      <c r="A30" s="40">
        <f t="shared" si="0"/>
        <v>30</v>
      </c>
      <c r="B30" s="37">
        <f t="shared" si="7"/>
        <v>5</v>
      </c>
      <c r="C30" s="33">
        <f t="shared" si="8"/>
        <v>3</v>
      </c>
      <c r="E30" s="40">
        <f t="shared" si="1"/>
        <v>30</v>
      </c>
      <c r="F30" s="37">
        <f t="shared" si="4"/>
        <v>1</v>
      </c>
      <c r="G30" s="30">
        <f t="shared" si="5"/>
        <v>0</v>
      </c>
      <c r="H30" s="30">
        <f t="shared" si="9"/>
        <v>1</v>
      </c>
      <c r="I30" s="30">
        <f t="shared" si="10"/>
        <v>1</v>
      </c>
      <c r="J30" s="30">
        <v>1</v>
      </c>
      <c r="K30" s="33">
        <v>0</v>
      </c>
      <c r="M30" s="40">
        <f t="shared" si="2"/>
        <v>30</v>
      </c>
      <c r="N30" s="37">
        <f t="shared" si="6"/>
        <v>1</v>
      </c>
      <c r="O30" s="30">
        <f t="shared" si="11"/>
        <v>3</v>
      </c>
      <c r="P30" s="33">
        <f t="shared" si="12"/>
        <v>1</v>
      </c>
      <c r="R30" s="40">
        <f t="shared" si="3"/>
        <v>30</v>
      </c>
      <c r="S30" s="37">
        <f t="shared" si="13"/>
        <v>14</v>
      </c>
      <c r="T30" s="44">
        <v>1</v>
      </c>
    </row>
    <row r="31" spans="1:20" ht="12.75">
      <c r="A31" s="40">
        <f t="shared" si="0"/>
        <v>31</v>
      </c>
      <c r="B31" s="37">
        <f t="shared" si="7"/>
        <v>6</v>
      </c>
      <c r="C31" s="33">
        <f t="shared" si="8"/>
        <v>3</v>
      </c>
      <c r="E31" s="40">
        <f t="shared" si="1"/>
        <v>31</v>
      </c>
      <c r="F31" s="37">
        <f t="shared" si="4"/>
        <v>0</v>
      </c>
      <c r="G31" s="30">
        <f t="shared" si="5"/>
        <v>1</v>
      </c>
      <c r="H31" s="30">
        <f t="shared" si="9"/>
        <v>1</v>
      </c>
      <c r="I31" s="30">
        <f t="shared" si="10"/>
        <v>1</v>
      </c>
      <c r="J31" s="30">
        <v>1</v>
      </c>
      <c r="K31" s="33">
        <v>0</v>
      </c>
      <c r="M31" s="40">
        <f t="shared" si="2"/>
        <v>31</v>
      </c>
      <c r="N31" s="37">
        <f t="shared" si="6"/>
        <v>2</v>
      </c>
      <c r="O31" s="30">
        <f t="shared" si="11"/>
        <v>3</v>
      </c>
      <c r="P31" s="33">
        <f t="shared" si="12"/>
        <v>1</v>
      </c>
      <c r="R31" s="40">
        <f t="shared" si="3"/>
        <v>31</v>
      </c>
      <c r="S31" s="37">
        <f t="shared" si="13"/>
        <v>15</v>
      </c>
      <c r="T31" s="44">
        <v>1</v>
      </c>
    </row>
    <row r="32" spans="1:20" ht="12.75">
      <c r="A32" s="40">
        <f t="shared" si="0"/>
        <v>32</v>
      </c>
      <c r="B32" s="37">
        <f t="shared" si="7"/>
        <v>7</v>
      </c>
      <c r="C32" s="33">
        <f t="shared" si="8"/>
        <v>3</v>
      </c>
      <c r="E32" s="40">
        <f t="shared" si="1"/>
        <v>32</v>
      </c>
      <c r="F32" s="37">
        <f t="shared" si="4"/>
        <v>1</v>
      </c>
      <c r="G32" s="30">
        <f t="shared" si="5"/>
        <v>1</v>
      </c>
      <c r="H32" s="30">
        <f t="shared" si="9"/>
        <v>1</v>
      </c>
      <c r="I32" s="30">
        <f t="shared" si="10"/>
        <v>1</v>
      </c>
      <c r="J32" s="30">
        <v>1</v>
      </c>
      <c r="K32" s="33">
        <v>0</v>
      </c>
      <c r="M32" s="40">
        <f t="shared" si="2"/>
        <v>32</v>
      </c>
      <c r="N32" s="37">
        <f t="shared" si="6"/>
        <v>3</v>
      </c>
      <c r="O32" s="30">
        <f t="shared" si="11"/>
        <v>3</v>
      </c>
      <c r="P32" s="33">
        <f t="shared" si="12"/>
        <v>1</v>
      </c>
      <c r="R32" s="40">
        <f t="shared" si="3"/>
        <v>32</v>
      </c>
      <c r="S32" s="37">
        <f t="shared" si="13"/>
        <v>16</v>
      </c>
      <c r="T32" s="44">
        <v>1</v>
      </c>
    </row>
    <row r="33" spans="1:20" ht="12.75">
      <c r="A33" s="40">
        <f t="shared" si="0"/>
        <v>33</v>
      </c>
      <c r="B33" s="37">
        <f t="shared" si="7"/>
        <v>0</v>
      </c>
      <c r="C33" s="33">
        <f t="shared" si="8"/>
        <v>4</v>
      </c>
      <c r="E33" s="40">
        <f t="shared" si="1"/>
        <v>33</v>
      </c>
      <c r="F33" s="37">
        <f t="shared" si="4"/>
        <v>0</v>
      </c>
      <c r="G33" s="30">
        <f t="shared" si="5"/>
        <v>0</v>
      </c>
      <c r="H33" s="30">
        <f t="shared" si="9"/>
        <v>0</v>
      </c>
      <c r="I33" s="30">
        <f t="shared" si="10"/>
        <v>0</v>
      </c>
      <c r="J33" s="30">
        <f>+J1</f>
        <v>0</v>
      </c>
      <c r="K33" s="33">
        <v>1</v>
      </c>
      <c r="M33" s="40">
        <f t="shared" si="2"/>
        <v>33</v>
      </c>
      <c r="N33" s="37">
        <f t="shared" si="6"/>
        <v>0</v>
      </c>
      <c r="O33" s="30">
        <f t="shared" si="11"/>
        <v>0</v>
      </c>
      <c r="P33" s="33">
        <f t="shared" si="12"/>
        <v>2</v>
      </c>
      <c r="R33" s="40">
        <f t="shared" si="3"/>
        <v>33</v>
      </c>
      <c r="S33" s="37">
        <f t="shared" si="13"/>
        <v>1</v>
      </c>
      <c r="T33" s="44">
        <v>2</v>
      </c>
    </row>
    <row r="34" spans="1:20" ht="12.75">
      <c r="A34" s="40">
        <f t="shared" si="0"/>
        <v>34</v>
      </c>
      <c r="B34" s="37">
        <f t="shared" si="7"/>
        <v>1</v>
      </c>
      <c r="C34" s="33">
        <f t="shared" si="8"/>
        <v>4</v>
      </c>
      <c r="E34" s="40">
        <f t="shared" si="1"/>
        <v>34</v>
      </c>
      <c r="F34" s="37">
        <f t="shared" si="4"/>
        <v>1</v>
      </c>
      <c r="G34" s="30">
        <f t="shared" si="5"/>
        <v>0</v>
      </c>
      <c r="H34" s="30">
        <f t="shared" si="9"/>
        <v>0</v>
      </c>
      <c r="I34" s="30">
        <f t="shared" si="10"/>
        <v>0</v>
      </c>
      <c r="J34" s="30">
        <f aca="true" t="shared" si="14" ref="J34:J64">+J2</f>
        <v>0</v>
      </c>
      <c r="K34" s="33">
        <v>1</v>
      </c>
      <c r="M34" s="40">
        <f t="shared" si="2"/>
        <v>34</v>
      </c>
      <c r="N34" s="37">
        <f t="shared" si="6"/>
        <v>1</v>
      </c>
      <c r="O34" s="30">
        <f t="shared" si="11"/>
        <v>0</v>
      </c>
      <c r="P34" s="33">
        <f t="shared" si="12"/>
        <v>2</v>
      </c>
      <c r="R34" s="40">
        <f t="shared" si="3"/>
        <v>34</v>
      </c>
      <c r="S34" s="37">
        <f t="shared" si="13"/>
        <v>2</v>
      </c>
      <c r="T34" s="44">
        <v>2</v>
      </c>
    </row>
    <row r="35" spans="1:20" ht="12.75">
      <c r="A35" s="40">
        <f t="shared" si="0"/>
        <v>35</v>
      </c>
      <c r="B35" s="37">
        <f t="shared" si="7"/>
        <v>2</v>
      </c>
      <c r="C35" s="33">
        <f t="shared" si="8"/>
        <v>4</v>
      </c>
      <c r="E35" s="40">
        <f t="shared" si="1"/>
        <v>35</v>
      </c>
      <c r="F35" s="37">
        <f t="shared" si="4"/>
        <v>0</v>
      </c>
      <c r="G35" s="30">
        <f t="shared" si="5"/>
        <v>1</v>
      </c>
      <c r="H35" s="30">
        <f t="shared" si="9"/>
        <v>0</v>
      </c>
      <c r="I35" s="30">
        <f t="shared" si="10"/>
        <v>0</v>
      </c>
      <c r="J35" s="30">
        <f t="shared" si="14"/>
        <v>0</v>
      </c>
      <c r="K35" s="33">
        <v>1</v>
      </c>
      <c r="M35" s="40">
        <f t="shared" si="2"/>
        <v>35</v>
      </c>
      <c r="N35" s="37">
        <f t="shared" si="6"/>
        <v>2</v>
      </c>
      <c r="O35" s="30">
        <f t="shared" si="11"/>
        <v>0</v>
      </c>
      <c r="P35" s="33">
        <f t="shared" si="12"/>
        <v>2</v>
      </c>
      <c r="R35" s="40">
        <f t="shared" si="3"/>
        <v>35</v>
      </c>
      <c r="S35" s="37">
        <f t="shared" si="13"/>
        <v>3</v>
      </c>
      <c r="T35" s="44">
        <v>2</v>
      </c>
    </row>
    <row r="36" spans="1:20" ht="12.75">
      <c r="A36" s="40">
        <f t="shared" si="0"/>
        <v>36</v>
      </c>
      <c r="B36" s="37">
        <f t="shared" si="7"/>
        <v>3</v>
      </c>
      <c r="C36" s="33">
        <f t="shared" si="8"/>
        <v>4</v>
      </c>
      <c r="E36" s="40">
        <f t="shared" si="1"/>
        <v>36</v>
      </c>
      <c r="F36" s="37">
        <f t="shared" si="4"/>
        <v>1</v>
      </c>
      <c r="G36" s="30">
        <f t="shared" si="5"/>
        <v>1</v>
      </c>
      <c r="H36" s="30">
        <f t="shared" si="9"/>
        <v>0</v>
      </c>
      <c r="I36" s="30">
        <f t="shared" si="10"/>
        <v>0</v>
      </c>
      <c r="J36" s="30">
        <f t="shared" si="14"/>
        <v>0</v>
      </c>
      <c r="K36" s="33">
        <v>1</v>
      </c>
      <c r="M36" s="40">
        <f t="shared" si="2"/>
        <v>36</v>
      </c>
      <c r="N36" s="37">
        <f t="shared" si="6"/>
        <v>3</v>
      </c>
      <c r="O36" s="30">
        <f t="shared" si="11"/>
        <v>0</v>
      </c>
      <c r="P36" s="33">
        <f t="shared" si="12"/>
        <v>2</v>
      </c>
      <c r="R36" s="40">
        <f t="shared" si="3"/>
        <v>36</v>
      </c>
      <c r="S36" s="37">
        <f t="shared" si="13"/>
        <v>4</v>
      </c>
      <c r="T36" s="44">
        <v>2</v>
      </c>
    </row>
    <row r="37" spans="1:20" ht="12.75">
      <c r="A37" s="40">
        <f t="shared" si="0"/>
        <v>37</v>
      </c>
      <c r="B37" s="37">
        <f t="shared" si="7"/>
        <v>4</v>
      </c>
      <c r="C37" s="33">
        <f t="shared" si="8"/>
        <v>4</v>
      </c>
      <c r="E37" s="40">
        <f t="shared" si="1"/>
        <v>37</v>
      </c>
      <c r="F37" s="37">
        <f t="shared" si="4"/>
        <v>0</v>
      </c>
      <c r="G37" s="30">
        <f t="shared" si="5"/>
        <v>0</v>
      </c>
      <c r="H37" s="30">
        <f t="shared" si="9"/>
        <v>1</v>
      </c>
      <c r="I37" s="30">
        <f t="shared" si="10"/>
        <v>0</v>
      </c>
      <c r="J37" s="30">
        <f t="shared" si="14"/>
        <v>0</v>
      </c>
      <c r="K37" s="33">
        <v>1</v>
      </c>
      <c r="M37" s="40">
        <f t="shared" si="2"/>
        <v>37</v>
      </c>
      <c r="N37" s="37">
        <f t="shared" si="6"/>
        <v>0</v>
      </c>
      <c r="O37" s="30">
        <f t="shared" si="11"/>
        <v>1</v>
      </c>
      <c r="P37" s="33">
        <f t="shared" si="12"/>
        <v>2</v>
      </c>
      <c r="R37" s="40">
        <f t="shared" si="3"/>
        <v>37</v>
      </c>
      <c r="S37" s="37">
        <f t="shared" si="13"/>
        <v>5</v>
      </c>
      <c r="T37" s="44">
        <v>2</v>
      </c>
    </row>
    <row r="38" spans="1:20" ht="12.75">
      <c r="A38" s="40">
        <f t="shared" si="0"/>
        <v>38</v>
      </c>
      <c r="B38" s="37">
        <f t="shared" si="7"/>
        <v>5</v>
      </c>
      <c r="C38" s="33">
        <f t="shared" si="8"/>
        <v>4</v>
      </c>
      <c r="E38" s="40">
        <f t="shared" si="1"/>
        <v>38</v>
      </c>
      <c r="F38" s="37">
        <f t="shared" si="4"/>
        <v>1</v>
      </c>
      <c r="G38" s="30">
        <f t="shared" si="5"/>
        <v>0</v>
      </c>
      <c r="H38" s="30">
        <f t="shared" si="9"/>
        <v>1</v>
      </c>
      <c r="I38" s="30">
        <f t="shared" si="10"/>
        <v>0</v>
      </c>
      <c r="J38" s="30">
        <f t="shared" si="14"/>
        <v>0</v>
      </c>
      <c r="K38" s="33">
        <v>1</v>
      </c>
      <c r="M38" s="40">
        <f t="shared" si="2"/>
        <v>38</v>
      </c>
      <c r="N38" s="37">
        <f t="shared" si="6"/>
        <v>1</v>
      </c>
      <c r="O38" s="30">
        <f t="shared" si="11"/>
        <v>1</v>
      </c>
      <c r="P38" s="33">
        <f t="shared" si="12"/>
        <v>2</v>
      </c>
      <c r="R38" s="40">
        <f t="shared" si="3"/>
        <v>38</v>
      </c>
      <c r="S38" s="37">
        <f t="shared" si="13"/>
        <v>6</v>
      </c>
      <c r="T38" s="44">
        <v>2</v>
      </c>
    </row>
    <row r="39" spans="1:20" ht="12.75">
      <c r="A39" s="40">
        <f t="shared" si="0"/>
        <v>39</v>
      </c>
      <c r="B39" s="37">
        <f t="shared" si="7"/>
        <v>6</v>
      </c>
      <c r="C39" s="33">
        <f t="shared" si="8"/>
        <v>4</v>
      </c>
      <c r="E39" s="40">
        <f t="shared" si="1"/>
        <v>39</v>
      </c>
      <c r="F39" s="37">
        <f t="shared" si="4"/>
        <v>0</v>
      </c>
      <c r="G39" s="30">
        <f t="shared" si="5"/>
        <v>1</v>
      </c>
      <c r="H39" s="30">
        <f t="shared" si="9"/>
        <v>1</v>
      </c>
      <c r="I39" s="30">
        <f t="shared" si="10"/>
        <v>0</v>
      </c>
      <c r="J39" s="30">
        <f t="shared" si="14"/>
        <v>0</v>
      </c>
      <c r="K39" s="33">
        <v>1</v>
      </c>
      <c r="M39" s="40">
        <f t="shared" si="2"/>
        <v>39</v>
      </c>
      <c r="N39" s="37">
        <f t="shared" si="6"/>
        <v>2</v>
      </c>
      <c r="O39" s="30">
        <f t="shared" si="11"/>
        <v>1</v>
      </c>
      <c r="P39" s="33">
        <f t="shared" si="12"/>
        <v>2</v>
      </c>
      <c r="R39" s="40">
        <f t="shared" si="3"/>
        <v>39</v>
      </c>
      <c r="S39" s="37">
        <f t="shared" si="13"/>
        <v>7</v>
      </c>
      <c r="T39" s="44">
        <v>2</v>
      </c>
    </row>
    <row r="40" spans="1:20" ht="12.75">
      <c r="A40" s="40">
        <f t="shared" si="0"/>
        <v>40</v>
      </c>
      <c r="B40" s="37">
        <f t="shared" si="7"/>
        <v>7</v>
      </c>
      <c r="C40" s="33">
        <f t="shared" si="8"/>
        <v>4</v>
      </c>
      <c r="E40" s="40">
        <f t="shared" si="1"/>
        <v>40</v>
      </c>
      <c r="F40" s="37">
        <f t="shared" si="4"/>
        <v>1</v>
      </c>
      <c r="G40" s="30">
        <f t="shared" si="5"/>
        <v>1</v>
      </c>
      <c r="H40" s="30">
        <f t="shared" si="9"/>
        <v>1</v>
      </c>
      <c r="I40" s="30">
        <f t="shared" si="10"/>
        <v>0</v>
      </c>
      <c r="J40" s="30">
        <f t="shared" si="14"/>
        <v>0</v>
      </c>
      <c r="K40" s="33">
        <v>1</v>
      </c>
      <c r="M40" s="40">
        <f t="shared" si="2"/>
        <v>40</v>
      </c>
      <c r="N40" s="37">
        <f t="shared" si="6"/>
        <v>3</v>
      </c>
      <c r="O40" s="30">
        <f t="shared" si="11"/>
        <v>1</v>
      </c>
      <c r="P40" s="33">
        <f t="shared" si="12"/>
        <v>2</v>
      </c>
      <c r="R40" s="40">
        <f t="shared" si="3"/>
        <v>40</v>
      </c>
      <c r="S40" s="37">
        <f t="shared" si="13"/>
        <v>8</v>
      </c>
      <c r="T40" s="44">
        <v>2</v>
      </c>
    </row>
    <row r="41" spans="1:20" ht="12.75">
      <c r="A41" s="40">
        <f t="shared" si="0"/>
        <v>41</v>
      </c>
      <c r="B41" s="37">
        <f t="shared" si="7"/>
        <v>0</v>
      </c>
      <c r="C41" s="33">
        <f t="shared" si="8"/>
        <v>5</v>
      </c>
      <c r="E41" s="40">
        <f t="shared" si="1"/>
        <v>41</v>
      </c>
      <c r="F41" s="37">
        <f t="shared" si="4"/>
        <v>0</v>
      </c>
      <c r="G41" s="30">
        <f t="shared" si="5"/>
        <v>0</v>
      </c>
      <c r="H41" s="30">
        <f t="shared" si="9"/>
        <v>0</v>
      </c>
      <c r="I41" s="30">
        <f t="shared" si="10"/>
        <v>1</v>
      </c>
      <c r="J41" s="30">
        <f t="shared" si="14"/>
        <v>0</v>
      </c>
      <c r="K41" s="33">
        <v>1</v>
      </c>
      <c r="M41" s="40">
        <f t="shared" si="2"/>
        <v>41</v>
      </c>
      <c r="N41" s="37">
        <f t="shared" si="6"/>
        <v>0</v>
      </c>
      <c r="O41" s="30">
        <f t="shared" si="11"/>
        <v>2</v>
      </c>
      <c r="P41" s="33">
        <f t="shared" si="12"/>
        <v>2</v>
      </c>
      <c r="R41" s="40">
        <f t="shared" si="3"/>
        <v>41</v>
      </c>
      <c r="S41" s="37">
        <f t="shared" si="13"/>
        <v>9</v>
      </c>
      <c r="T41" s="44">
        <v>2</v>
      </c>
    </row>
    <row r="42" spans="1:20" ht="12.75">
      <c r="A42" s="40">
        <f t="shared" si="0"/>
        <v>42</v>
      </c>
      <c r="B42" s="37">
        <f t="shared" si="7"/>
        <v>1</v>
      </c>
      <c r="C42" s="33">
        <f t="shared" si="8"/>
        <v>5</v>
      </c>
      <c r="E42" s="40">
        <f t="shared" si="1"/>
        <v>42</v>
      </c>
      <c r="F42" s="37">
        <f t="shared" si="4"/>
        <v>1</v>
      </c>
      <c r="G42" s="30">
        <f t="shared" si="5"/>
        <v>0</v>
      </c>
      <c r="H42" s="30">
        <f t="shared" si="9"/>
        <v>0</v>
      </c>
      <c r="I42" s="30">
        <f t="shared" si="10"/>
        <v>1</v>
      </c>
      <c r="J42" s="30">
        <f t="shared" si="14"/>
        <v>0</v>
      </c>
      <c r="K42" s="33">
        <v>1</v>
      </c>
      <c r="M42" s="40">
        <f t="shared" si="2"/>
        <v>42</v>
      </c>
      <c r="N42" s="37">
        <f t="shared" si="6"/>
        <v>1</v>
      </c>
      <c r="O42" s="30">
        <f t="shared" si="11"/>
        <v>2</v>
      </c>
      <c r="P42" s="33">
        <f t="shared" si="12"/>
        <v>2</v>
      </c>
      <c r="R42" s="40">
        <f t="shared" si="3"/>
        <v>42</v>
      </c>
      <c r="S42" s="37">
        <f t="shared" si="13"/>
        <v>10</v>
      </c>
      <c r="T42" s="44">
        <v>2</v>
      </c>
    </row>
    <row r="43" spans="1:20" ht="12.75">
      <c r="A43" s="40">
        <f t="shared" si="0"/>
        <v>43</v>
      </c>
      <c r="B43" s="37">
        <f t="shared" si="7"/>
        <v>2</v>
      </c>
      <c r="C43" s="33">
        <f t="shared" si="8"/>
        <v>5</v>
      </c>
      <c r="E43" s="40">
        <f t="shared" si="1"/>
        <v>43</v>
      </c>
      <c r="F43" s="37">
        <f t="shared" si="4"/>
        <v>0</v>
      </c>
      <c r="G43" s="30">
        <f t="shared" si="5"/>
        <v>1</v>
      </c>
      <c r="H43" s="30">
        <f t="shared" si="9"/>
        <v>0</v>
      </c>
      <c r="I43" s="30">
        <f t="shared" si="10"/>
        <v>1</v>
      </c>
      <c r="J43" s="30">
        <f t="shared" si="14"/>
        <v>0</v>
      </c>
      <c r="K43" s="33">
        <v>1</v>
      </c>
      <c r="M43" s="40">
        <f t="shared" si="2"/>
        <v>43</v>
      </c>
      <c r="N43" s="37">
        <f t="shared" si="6"/>
        <v>2</v>
      </c>
      <c r="O43" s="30">
        <f t="shared" si="11"/>
        <v>2</v>
      </c>
      <c r="P43" s="33">
        <f t="shared" si="12"/>
        <v>2</v>
      </c>
      <c r="R43" s="40">
        <f t="shared" si="3"/>
        <v>43</v>
      </c>
      <c r="S43" s="37">
        <f t="shared" si="13"/>
        <v>11</v>
      </c>
      <c r="T43" s="44">
        <v>2</v>
      </c>
    </row>
    <row r="44" spans="1:20" ht="12.75">
      <c r="A44" s="40">
        <f t="shared" si="0"/>
        <v>44</v>
      </c>
      <c r="B44" s="37">
        <f t="shared" si="7"/>
        <v>3</v>
      </c>
      <c r="C44" s="33">
        <f t="shared" si="8"/>
        <v>5</v>
      </c>
      <c r="E44" s="40">
        <f t="shared" si="1"/>
        <v>44</v>
      </c>
      <c r="F44" s="37">
        <f t="shared" si="4"/>
        <v>1</v>
      </c>
      <c r="G44" s="30">
        <f t="shared" si="5"/>
        <v>1</v>
      </c>
      <c r="H44" s="30">
        <f t="shared" si="9"/>
        <v>0</v>
      </c>
      <c r="I44" s="30">
        <f t="shared" si="10"/>
        <v>1</v>
      </c>
      <c r="J44" s="30">
        <f t="shared" si="14"/>
        <v>0</v>
      </c>
      <c r="K44" s="33">
        <v>1</v>
      </c>
      <c r="M44" s="40">
        <f t="shared" si="2"/>
        <v>44</v>
      </c>
      <c r="N44" s="37">
        <f t="shared" si="6"/>
        <v>3</v>
      </c>
      <c r="O44" s="30">
        <f t="shared" si="11"/>
        <v>2</v>
      </c>
      <c r="P44" s="33">
        <f t="shared" si="12"/>
        <v>2</v>
      </c>
      <c r="R44" s="40">
        <f t="shared" si="3"/>
        <v>44</v>
      </c>
      <c r="S44" s="37">
        <f t="shared" si="13"/>
        <v>12</v>
      </c>
      <c r="T44" s="44">
        <v>2</v>
      </c>
    </row>
    <row r="45" spans="1:20" ht="12.75">
      <c r="A45" s="40">
        <f t="shared" si="0"/>
        <v>45</v>
      </c>
      <c r="B45" s="37">
        <f t="shared" si="7"/>
        <v>4</v>
      </c>
      <c r="C45" s="33">
        <f t="shared" si="8"/>
        <v>5</v>
      </c>
      <c r="E45" s="40">
        <f t="shared" si="1"/>
        <v>45</v>
      </c>
      <c r="F45" s="37">
        <f t="shared" si="4"/>
        <v>0</v>
      </c>
      <c r="G45" s="30">
        <f t="shared" si="5"/>
        <v>0</v>
      </c>
      <c r="H45" s="30">
        <f t="shared" si="9"/>
        <v>1</v>
      </c>
      <c r="I45" s="30">
        <f t="shared" si="10"/>
        <v>1</v>
      </c>
      <c r="J45" s="30">
        <f t="shared" si="14"/>
        <v>0</v>
      </c>
      <c r="K45" s="33">
        <v>1</v>
      </c>
      <c r="M45" s="40">
        <f t="shared" si="2"/>
        <v>45</v>
      </c>
      <c r="N45" s="37">
        <f t="shared" si="6"/>
        <v>0</v>
      </c>
      <c r="O45" s="30">
        <f t="shared" si="11"/>
        <v>3</v>
      </c>
      <c r="P45" s="33">
        <f t="shared" si="12"/>
        <v>2</v>
      </c>
      <c r="R45" s="40">
        <f t="shared" si="3"/>
        <v>45</v>
      </c>
      <c r="S45" s="37">
        <f t="shared" si="13"/>
        <v>13</v>
      </c>
      <c r="T45" s="44">
        <v>2</v>
      </c>
    </row>
    <row r="46" spans="1:20" ht="12.75">
      <c r="A46" s="40">
        <f t="shared" si="0"/>
        <v>46</v>
      </c>
      <c r="B46" s="37">
        <f t="shared" si="7"/>
        <v>5</v>
      </c>
      <c r="C46" s="33">
        <f t="shared" si="8"/>
        <v>5</v>
      </c>
      <c r="E46" s="40">
        <f t="shared" si="1"/>
        <v>46</v>
      </c>
      <c r="F46" s="37">
        <f t="shared" si="4"/>
        <v>1</v>
      </c>
      <c r="G46" s="30">
        <f t="shared" si="5"/>
        <v>0</v>
      </c>
      <c r="H46" s="30">
        <f t="shared" si="9"/>
        <v>1</v>
      </c>
      <c r="I46" s="30">
        <f t="shared" si="10"/>
        <v>1</v>
      </c>
      <c r="J46" s="30">
        <f t="shared" si="14"/>
        <v>0</v>
      </c>
      <c r="K46" s="33">
        <v>1</v>
      </c>
      <c r="M46" s="40">
        <f t="shared" si="2"/>
        <v>46</v>
      </c>
      <c r="N46" s="37">
        <f t="shared" si="6"/>
        <v>1</v>
      </c>
      <c r="O46" s="30">
        <f t="shared" si="11"/>
        <v>3</v>
      </c>
      <c r="P46" s="33">
        <f t="shared" si="12"/>
        <v>2</v>
      </c>
      <c r="R46" s="40">
        <f t="shared" si="3"/>
        <v>46</v>
      </c>
      <c r="S46" s="37">
        <f t="shared" si="13"/>
        <v>14</v>
      </c>
      <c r="T46" s="44">
        <v>2</v>
      </c>
    </row>
    <row r="47" spans="1:20" ht="12.75">
      <c r="A47" s="40">
        <f t="shared" si="0"/>
        <v>47</v>
      </c>
      <c r="B47" s="37">
        <f t="shared" si="7"/>
        <v>6</v>
      </c>
      <c r="C47" s="33">
        <f t="shared" si="8"/>
        <v>5</v>
      </c>
      <c r="E47" s="40">
        <f t="shared" si="1"/>
        <v>47</v>
      </c>
      <c r="F47" s="37">
        <f t="shared" si="4"/>
        <v>0</v>
      </c>
      <c r="G47" s="30">
        <f t="shared" si="5"/>
        <v>1</v>
      </c>
      <c r="H47" s="30">
        <f t="shared" si="9"/>
        <v>1</v>
      </c>
      <c r="I47" s="30">
        <f t="shared" si="10"/>
        <v>1</v>
      </c>
      <c r="J47" s="30">
        <f t="shared" si="14"/>
        <v>0</v>
      </c>
      <c r="K47" s="33">
        <v>1</v>
      </c>
      <c r="M47" s="40">
        <f t="shared" si="2"/>
        <v>47</v>
      </c>
      <c r="N47" s="37">
        <f t="shared" si="6"/>
        <v>2</v>
      </c>
      <c r="O47" s="30">
        <f t="shared" si="11"/>
        <v>3</v>
      </c>
      <c r="P47" s="33">
        <f t="shared" si="12"/>
        <v>2</v>
      </c>
      <c r="R47" s="40">
        <f t="shared" si="3"/>
        <v>47</v>
      </c>
      <c r="S47" s="37">
        <f t="shared" si="13"/>
        <v>15</v>
      </c>
      <c r="T47" s="44">
        <v>2</v>
      </c>
    </row>
    <row r="48" spans="1:20" ht="12.75">
      <c r="A48" s="40">
        <f t="shared" si="0"/>
        <v>48</v>
      </c>
      <c r="B48" s="37">
        <f t="shared" si="7"/>
        <v>7</v>
      </c>
      <c r="C48" s="33">
        <f t="shared" si="8"/>
        <v>5</v>
      </c>
      <c r="E48" s="40">
        <f t="shared" si="1"/>
        <v>48</v>
      </c>
      <c r="F48" s="37">
        <f t="shared" si="4"/>
        <v>1</v>
      </c>
      <c r="G48" s="30">
        <f t="shared" si="5"/>
        <v>1</v>
      </c>
      <c r="H48" s="30">
        <f t="shared" si="9"/>
        <v>1</v>
      </c>
      <c r="I48" s="30">
        <f t="shared" si="10"/>
        <v>1</v>
      </c>
      <c r="J48" s="30">
        <f t="shared" si="14"/>
        <v>0</v>
      </c>
      <c r="K48" s="33">
        <v>1</v>
      </c>
      <c r="M48" s="40">
        <f t="shared" si="2"/>
        <v>48</v>
      </c>
      <c r="N48" s="37">
        <f t="shared" si="6"/>
        <v>3</v>
      </c>
      <c r="O48" s="30">
        <f t="shared" si="11"/>
        <v>3</v>
      </c>
      <c r="P48" s="33">
        <f t="shared" si="12"/>
        <v>2</v>
      </c>
      <c r="R48" s="40">
        <f t="shared" si="3"/>
        <v>48</v>
      </c>
      <c r="S48" s="37">
        <f t="shared" si="13"/>
        <v>16</v>
      </c>
      <c r="T48" s="44">
        <v>2</v>
      </c>
    </row>
    <row r="49" spans="1:20" ht="12.75">
      <c r="A49" s="40">
        <f t="shared" si="0"/>
        <v>49</v>
      </c>
      <c r="B49" s="37">
        <f t="shared" si="7"/>
        <v>0</v>
      </c>
      <c r="C49" s="33">
        <f t="shared" si="8"/>
        <v>6</v>
      </c>
      <c r="E49" s="40">
        <f t="shared" si="1"/>
        <v>49</v>
      </c>
      <c r="F49" s="37">
        <f t="shared" si="4"/>
        <v>0</v>
      </c>
      <c r="G49" s="30">
        <f t="shared" si="5"/>
        <v>0</v>
      </c>
      <c r="H49" s="30">
        <f t="shared" si="9"/>
        <v>0</v>
      </c>
      <c r="I49" s="30">
        <f t="shared" si="10"/>
        <v>0</v>
      </c>
      <c r="J49" s="30">
        <f t="shared" si="14"/>
        <v>1</v>
      </c>
      <c r="K49" s="33">
        <v>1</v>
      </c>
      <c r="M49" s="40">
        <f t="shared" si="2"/>
        <v>49</v>
      </c>
      <c r="N49" s="37">
        <f t="shared" si="6"/>
        <v>0</v>
      </c>
      <c r="O49" s="30">
        <f t="shared" si="11"/>
        <v>0</v>
      </c>
      <c r="P49" s="33">
        <f t="shared" si="12"/>
        <v>3</v>
      </c>
      <c r="R49" s="40">
        <f t="shared" si="3"/>
        <v>49</v>
      </c>
      <c r="S49" s="37">
        <f t="shared" si="13"/>
        <v>1</v>
      </c>
      <c r="T49" s="44">
        <v>3</v>
      </c>
    </row>
    <row r="50" spans="1:20" ht="12.75">
      <c r="A50" s="40">
        <f t="shared" si="0"/>
        <v>50</v>
      </c>
      <c r="B50" s="37">
        <f t="shared" si="7"/>
        <v>1</v>
      </c>
      <c r="C50" s="33">
        <f t="shared" si="8"/>
        <v>6</v>
      </c>
      <c r="E50" s="40">
        <f t="shared" si="1"/>
        <v>50</v>
      </c>
      <c r="F50" s="37">
        <f t="shared" si="4"/>
        <v>1</v>
      </c>
      <c r="G50" s="30">
        <f t="shared" si="5"/>
        <v>0</v>
      </c>
      <c r="H50" s="30">
        <f t="shared" si="9"/>
        <v>0</v>
      </c>
      <c r="I50" s="30">
        <f t="shared" si="10"/>
        <v>0</v>
      </c>
      <c r="J50" s="30">
        <f t="shared" si="14"/>
        <v>1</v>
      </c>
      <c r="K50" s="33">
        <v>1</v>
      </c>
      <c r="M50" s="40">
        <f t="shared" si="2"/>
        <v>50</v>
      </c>
      <c r="N50" s="37">
        <f t="shared" si="6"/>
        <v>1</v>
      </c>
      <c r="O50" s="30">
        <f t="shared" si="11"/>
        <v>0</v>
      </c>
      <c r="P50" s="33">
        <f t="shared" si="12"/>
        <v>3</v>
      </c>
      <c r="R50" s="40">
        <f t="shared" si="3"/>
        <v>50</v>
      </c>
      <c r="S50" s="37">
        <f t="shared" si="13"/>
        <v>2</v>
      </c>
      <c r="T50" s="44">
        <v>3</v>
      </c>
    </row>
    <row r="51" spans="1:20" ht="12.75">
      <c r="A51" s="40">
        <f t="shared" si="0"/>
        <v>51</v>
      </c>
      <c r="B51" s="37">
        <f t="shared" si="7"/>
        <v>2</v>
      </c>
      <c r="C51" s="33">
        <f t="shared" si="8"/>
        <v>6</v>
      </c>
      <c r="E51" s="40">
        <f t="shared" si="1"/>
        <v>51</v>
      </c>
      <c r="F51" s="37">
        <f t="shared" si="4"/>
        <v>0</v>
      </c>
      <c r="G51" s="30">
        <f t="shared" si="5"/>
        <v>1</v>
      </c>
      <c r="H51" s="30">
        <f t="shared" si="9"/>
        <v>0</v>
      </c>
      <c r="I51" s="30">
        <f t="shared" si="10"/>
        <v>0</v>
      </c>
      <c r="J51" s="30">
        <f t="shared" si="14"/>
        <v>1</v>
      </c>
      <c r="K51" s="33">
        <v>1</v>
      </c>
      <c r="M51" s="40">
        <f t="shared" si="2"/>
        <v>51</v>
      </c>
      <c r="N51" s="37">
        <f t="shared" si="6"/>
        <v>2</v>
      </c>
      <c r="O51" s="30">
        <f t="shared" si="11"/>
        <v>0</v>
      </c>
      <c r="P51" s="33">
        <f t="shared" si="12"/>
        <v>3</v>
      </c>
      <c r="R51" s="40">
        <f t="shared" si="3"/>
        <v>51</v>
      </c>
      <c r="S51" s="37">
        <f t="shared" si="13"/>
        <v>3</v>
      </c>
      <c r="T51" s="44">
        <v>3</v>
      </c>
    </row>
    <row r="52" spans="1:20" ht="12.75">
      <c r="A52" s="40">
        <f t="shared" si="0"/>
        <v>52</v>
      </c>
      <c r="B52" s="37">
        <f t="shared" si="7"/>
        <v>3</v>
      </c>
      <c r="C52" s="33">
        <f t="shared" si="8"/>
        <v>6</v>
      </c>
      <c r="E52" s="40">
        <f t="shared" si="1"/>
        <v>52</v>
      </c>
      <c r="F52" s="37">
        <f t="shared" si="4"/>
        <v>1</v>
      </c>
      <c r="G52" s="30">
        <f t="shared" si="5"/>
        <v>1</v>
      </c>
      <c r="H52" s="30">
        <f t="shared" si="9"/>
        <v>0</v>
      </c>
      <c r="I52" s="30">
        <f t="shared" si="10"/>
        <v>0</v>
      </c>
      <c r="J52" s="30">
        <f t="shared" si="14"/>
        <v>1</v>
      </c>
      <c r="K52" s="33">
        <v>1</v>
      </c>
      <c r="M52" s="40">
        <f t="shared" si="2"/>
        <v>52</v>
      </c>
      <c r="N52" s="37">
        <f t="shared" si="6"/>
        <v>3</v>
      </c>
      <c r="O52" s="30">
        <f t="shared" si="11"/>
        <v>0</v>
      </c>
      <c r="P52" s="33">
        <f t="shared" si="12"/>
        <v>3</v>
      </c>
      <c r="R52" s="40">
        <f t="shared" si="3"/>
        <v>52</v>
      </c>
      <c r="S52" s="37">
        <f t="shared" si="13"/>
        <v>4</v>
      </c>
      <c r="T52" s="44">
        <v>3</v>
      </c>
    </row>
    <row r="53" spans="1:20" ht="12.75">
      <c r="A53" s="40">
        <f t="shared" si="0"/>
        <v>53</v>
      </c>
      <c r="B53" s="37">
        <f t="shared" si="7"/>
        <v>4</v>
      </c>
      <c r="C53" s="33">
        <f t="shared" si="8"/>
        <v>6</v>
      </c>
      <c r="E53" s="40">
        <f t="shared" si="1"/>
        <v>53</v>
      </c>
      <c r="F53" s="37">
        <f t="shared" si="4"/>
        <v>0</v>
      </c>
      <c r="G53" s="30">
        <f t="shared" si="5"/>
        <v>0</v>
      </c>
      <c r="H53" s="30">
        <f t="shared" si="9"/>
        <v>1</v>
      </c>
      <c r="I53" s="30">
        <f t="shared" si="10"/>
        <v>0</v>
      </c>
      <c r="J53" s="30">
        <f t="shared" si="14"/>
        <v>1</v>
      </c>
      <c r="K53" s="33">
        <v>1</v>
      </c>
      <c r="M53" s="40">
        <f t="shared" si="2"/>
        <v>53</v>
      </c>
      <c r="N53" s="37">
        <f t="shared" si="6"/>
        <v>0</v>
      </c>
      <c r="O53" s="30">
        <f t="shared" si="11"/>
        <v>1</v>
      </c>
      <c r="P53" s="33">
        <f t="shared" si="12"/>
        <v>3</v>
      </c>
      <c r="R53" s="40">
        <f t="shared" si="3"/>
        <v>53</v>
      </c>
      <c r="S53" s="37">
        <f t="shared" si="13"/>
        <v>5</v>
      </c>
      <c r="T53" s="44">
        <v>3</v>
      </c>
    </row>
    <row r="54" spans="1:20" ht="12.75">
      <c r="A54" s="40">
        <f t="shared" si="0"/>
        <v>54</v>
      </c>
      <c r="B54" s="37">
        <f t="shared" si="7"/>
        <v>5</v>
      </c>
      <c r="C54" s="33">
        <f t="shared" si="8"/>
        <v>6</v>
      </c>
      <c r="E54" s="40">
        <f t="shared" si="1"/>
        <v>54</v>
      </c>
      <c r="F54" s="37">
        <f t="shared" si="4"/>
        <v>1</v>
      </c>
      <c r="G54" s="30">
        <f t="shared" si="5"/>
        <v>0</v>
      </c>
      <c r="H54" s="30">
        <f t="shared" si="9"/>
        <v>1</v>
      </c>
      <c r="I54" s="30">
        <f t="shared" si="10"/>
        <v>0</v>
      </c>
      <c r="J54" s="30">
        <f t="shared" si="14"/>
        <v>1</v>
      </c>
      <c r="K54" s="33">
        <v>1</v>
      </c>
      <c r="M54" s="40">
        <f t="shared" si="2"/>
        <v>54</v>
      </c>
      <c r="N54" s="37">
        <f t="shared" si="6"/>
        <v>1</v>
      </c>
      <c r="O54" s="30">
        <f t="shared" si="11"/>
        <v>1</v>
      </c>
      <c r="P54" s="33">
        <f t="shared" si="12"/>
        <v>3</v>
      </c>
      <c r="R54" s="40">
        <f t="shared" si="3"/>
        <v>54</v>
      </c>
      <c r="S54" s="37">
        <f t="shared" si="13"/>
        <v>6</v>
      </c>
      <c r="T54" s="44">
        <v>3</v>
      </c>
    </row>
    <row r="55" spans="1:20" ht="12.75">
      <c r="A55" s="40">
        <f t="shared" si="0"/>
        <v>55</v>
      </c>
      <c r="B55" s="37">
        <f t="shared" si="7"/>
        <v>6</v>
      </c>
      <c r="C55" s="33">
        <f t="shared" si="8"/>
        <v>6</v>
      </c>
      <c r="E55" s="40">
        <f t="shared" si="1"/>
        <v>55</v>
      </c>
      <c r="F55" s="37">
        <f t="shared" si="4"/>
        <v>0</v>
      </c>
      <c r="G55" s="30">
        <f t="shared" si="5"/>
        <v>1</v>
      </c>
      <c r="H55" s="30">
        <f t="shared" si="9"/>
        <v>1</v>
      </c>
      <c r="I55" s="30">
        <f t="shared" si="10"/>
        <v>0</v>
      </c>
      <c r="J55" s="30">
        <f t="shared" si="14"/>
        <v>1</v>
      </c>
      <c r="K55" s="33">
        <v>1</v>
      </c>
      <c r="M55" s="40">
        <f t="shared" si="2"/>
        <v>55</v>
      </c>
      <c r="N55" s="37">
        <f t="shared" si="6"/>
        <v>2</v>
      </c>
      <c r="O55" s="30">
        <f t="shared" si="11"/>
        <v>1</v>
      </c>
      <c r="P55" s="33">
        <f t="shared" si="12"/>
        <v>3</v>
      </c>
      <c r="R55" s="40">
        <f t="shared" si="3"/>
        <v>55</v>
      </c>
      <c r="S55" s="37">
        <f t="shared" si="13"/>
        <v>7</v>
      </c>
      <c r="T55" s="44">
        <v>3</v>
      </c>
    </row>
    <row r="56" spans="1:20" ht="12.75">
      <c r="A56" s="40">
        <f t="shared" si="0"/>
        <v>56</v>
      </c>
      <c r="B56" s="37">
        <f t="shared" si="7"/>
        <v>7</v>
      </c>
      <c r="C56" s="33">
        <f t="shared" si="8"/>
        <v>6</v>
      </c>
      <c r="E56" s="40">
        <f t="shared" si="1"/>
        <v>56</v>
      </c>
      <c r="F56" s="37">
        <f t="shared" si="4"/>
        <v>1</v>
      </c>
      <c r="G56" s="30">
        <f t="shared" si="5"/>
        <v>1</v>
      </c>
      <c r="H56" s="30">
        <f t="shared" si="9"/>
        <v>1</v>
      </c>
      <c r="I56" s="30">
        <f t="shared" si="10"/>
        <v>0</v>
      </c>
      <c r="J56" s="30">
        <f t="shared" si="14"/>
        <v>1</v>
      </c>
      <c r="K56" s="33">
        <v>1</v>
      </c>
      <c r="M56" s="40">
        <f t="shared" si="2"/>
        <v>56</v>
      </c>
      <c r="N56" s="37">
        <f t="shared" si="6"/>
        <v>3</v>
      </c>
      <c r="O56" s="30">
        <f t="shared" si="11"/>
        <v>1</v>
      </c>
      <c r="P56" s="33">
        <f t="shared" si="12"/>
        <v>3</v>
      </c>
      <c r="R56" s="40">
        <f t="shared" si="3"/>
        <v>56</v>
      </c>
      <c r="S56" s="37">
        <f t="shared" si="13"/>
        <v>8</v>
      </c>
      <c r="T56" s="44">
        <v>3</v>
      </c>
    </row>
    <row r="57" spans="1:20" ht="12.75">
      <c r="A57" s="40">
        <f t="shared" si="0"/>
        <v>57</v>
      </c>
      <c r="B57" s="37">
        <f t="shared" si="7"/>
        <v>0</v>
      </c>
      <c r="C57" s="33">
        <f t="shared" si="8"/>
        <v>7</v>
      </c>
      <c r="E57" s="40">
        <f t="shared" si="1"/>
        <v>57</v>
      </c>
      <c r="F57" s="37">
        <f t="shared" si="4"/>
        <v>0</v>
      </c>
      <c r="G57" s="30">
        <f t="shared" si="5"/>
        <v>0</v>
      </c>
      <c r="H57" s="30">
        <f t="shared" si="9"/>
        <v>0</v>
      </c>
      <c r="I57" s="30">
        <f t="shared" si="10"/>
        <v>1</v>
      </c>
      <c r="J57" s="30">
        <f t="shared" si="14"/>
        <v>1</v>
      </c>
      <c r="K57" s="33">
        <v>1</v>
      </c>
      <c r="M57" s="40">
        <f t="shared" si="2"/>
        <v>57</v>
      </c>
      <c r="N57" s="37">
        <f t="shared" si="6"/>
        <v>0</v>
      </c>
      <c r="O57" s="30">
        <f t="shared" si="11"/>
        <v>2</v>
      </c>
      <c r="P57" s="33">
        <f t="shared" si="12"/>
        <v>3</v>
      </c>
      <c r="R57" s="40">
        <f t="shared" si="3"/>
        <v>57</v>
      </c>
      <c r="S57" s="37">
        <f t="shared" si="13"/>
        <v>9</v>
      </c>
      <c r="T57" s="44">
        <v>3</v>
      </c>
    </row>
    <row r="58" spans="1:20" ht="12.75">
      <c r="A58" s="40">
        <f t="shared" si="0"/>
        <v>58</v>
      </c>
      <c r="B58" s="37">
        <f t="shared" si="7"/>
        <v>1</v>
      </c>
      <c r="C58" s="33">
        <f t="shared" si="8"/>
        <v>7</v>
      </c>
      <c r="E58" s="40">
        <f t="shared" si="1"/>
        <v>58</v>
      </c>
      <c r="F58" s="37">
        <f t="shared" si="4"/>
        <v>1</v>
      </c>
      <c r="G58" s="30">
        <f t="shared" si="5"/>
        <v>0</v>
      </c>
      <c r="H58" s="30">
        <f t="shared" si="9"/>
        <v>0</v>
      </c>
      <c r="I58" s="30">
        <f t="shared" si="10"/>
        <v>1</v>
      </c>
      <c r="J58" s="30">
        <f t="shared" si="14"/>
        <v>1</v>
      </c>
      <c r="K58" s="33">
        <v>1</v>
      </c>
      <c r="M58" s="40">
        <f t="shared" si="2"/>
        <v>58</v>
      </c>
      <c r="N58" s="37">
        <f t="shared" si="6"/>
        <v>1</v>
      </c>
      <c r="O58" s="30">
        <f t="shared" si="11"/>
        <v>2</v>
      </c>
      <c r="P58" s="33">
        <f t="shared" si="12"/>
        <v>3</v>
      </c>
      <c r="R58" s="40">
        <f t="shared" si="3"/>
        <v>58</v>
      </c>
      <c r="S58" s="37">
        <f t="shared" si="13"/>
        <v>10</v>
      </c>
      <c r="T58" s="44">
        <v>3</v>
      </c>
    </row>
    <row r="59" spans="1:20" ht="12.75">
      <c r="A59" s="40">
        <f t="shared" si="0"/>
        <v>59</v>
      </c>
      <c r="B59" s="37">
        <f t="shared" si="7"/>
        <v>2</v>
      </c>
      <c r="C59" s="33">
        <f t="shared" si="8"/>
        <v>7</v>
      </c>
      <c r="E59" s="40">
        <f t="shared" si="1"/>
        <v>59</v>
      </c>
      <c r="F59" s="37">
        <f t="shared" si="4"/>
        <v>0</v>
      </c>
      <c r="G59" s="30">
        <f t="shared" si="5"/>
        <v>1</v>
      </c>
      <c r="H59" s="30">
        <f t="shared" si="9"/>
        <v>0</v>
      </c>
      <c r="I59" s="30">
        <f t="shared" si="10"/>
        <v>1</v>
      </c>
      <c r="J59" s="30">
        <f t="shared" si="14"/>
        <v>1</v>
      </c>
      <c r="K59" s="33">
        <v>1</v>
      </c>
      <c r="M59" s="40">
        <f t="shared" si="2"/>
        <v>59</v>
      </c>
      <c r="N59" s="37">
        <f t="shared" si="6"/>
        <v>2</v>
      </c>
      <c r="O59" s="30">
        <f t="shared" si="11"/>
        <v>2</v>
      </c>
      <c r="P59" s="33">
        <f t="shared" si="12"/>
        <v>3</v>
      </c>
      <c r="R59" s="40">
        <f t="shared" si="3"/>
        <v>59</v>
      </c>
      <c r="S59" s="37">
        <f t="shared" si="13"/>
        <v>11</v>
      </c>
      <c r="T59" s="44">
        <v>3</v>
      </c>
    </row>
    <row r="60" spans="1:20" ht="12.75">
      <c r="A60" s="40">
        <f t="shared" si="0"/>
        <v>60</v>
      </c>
      <c r="B60" s="37">
        <f t="shared" si="7"/>
        <v>3</v>
      </c>
      <c r="C60" s="33">
        <f t="shared" si="8"/>
        <v>7</v>
      </c>
      <c r="E60" s="40">
        <f t="shared" si="1"/>
        <v>60</v>
      </c>
      <c r="F60" s="37">
        <f t="shared" si="4"/>
        <v>1</v>
      </c>
      <c r="G60" s="30">
        <f t="shared" si="5"/>
        <v>1</v>
      </c>
      <c r="H60" s="30">
        <f t="shared" si="9"/>
        <v>0</v>
      </c>
      <c r="I60" s="30">
        <f t="shared" si="10"/>
        <v>1</v>
      </c>
      <c r="J60" s="30">
        <f t="shared" si="14"/>
        <v>1</v>
      </c>
      <c r="K60" s="33">
        <v>1</v>
      </c>
      <c r="M60" s="40">
        <f t="shared" si="2"/>
        <v>60</v>
      </c>
      <c r="N60" s="37">
        <f t="shared" si="6"/>
        <v>3</v>
      </c>
      <c r="O60" s="30">
        <f t="shared" si="11"/>
        <v>2</v>
      </c>
      <c r="P60" s="33">
        <f t="shared" si="12"/>
        <v>3</v>
      </c>
      <c r="R60" s="40">
        <f t="shared" si="3"/>
        <v>60</v>
      </c>
      <c r="S60" s="37">
        <f t="shared" si="13"/>
        <v>12</v>
      </c>
      <c r="T60" s="44">
        <v>3</v>
      </c>
    </row>
    <row r="61" spans="1:20" ht="12.75">
      <c r="A61" s="40">
        <f t="shared" si="0"/>
        <v>61</v>
      </c>
      <c r="B61" s="37">
        <f t="shared" si="7"/>
        <v>4</v>
      </c>
      <c r="C61" s="33">
        <f t="shared" si="8"/>
        <v>7</v>
      </c>
      <c r="E61" s="40">
        <f t="shared" si="1"/>
        <v>61</v>
      </c>
      <c r="F61" s="37">
        <f t="shared" si="4"/>
        <v>0</v>
      </c>
      <c r="G61" s="30">
        <f t="shared" si="5"/>
        <v>0</v>
      </c>
      <c r="H61" s="30">
        <f t="shared" si="9"/>
        <v>1</v>
      </c>
      <c r="I61" s="30">
        <f t="shared" si="10"/>
        <v>1</v>
      </c>
      <c r="J61" s="30">
        <f t="shared" si="14"/>
        <v>1</v>
      </c>
      <c r="K61" s="33">
        <v>1</v>
      </c>
      <c r="M61" s="40">
        <f t="shared" si="2"/>
        <v>61</v>
      </c>
      <c r="N61" s="37">
        <f t="shared" si="6"/>
        <v>0</v>
      </c>
      <c r="O61" s="30">
        <f t="shared" si="11"/>
        <v>3</v>
      </c>
      <c r="P61" s="33">
        <f t="shared" si="12"/>
        <v>3</v>
      </c>
      <c r="R61" s="40">
        <f t="shared" si="3"/>
        <v>61</v>
      </c>
      <c r="S61" s="37">
        <f t="shared" si="13"/>
        <v>13</v>
      </c>
      <c r="T61" s="44">
        <v>3</v>
      </c>
    </row>
    <row r="62" spans="1:20" ht="12.75">
      <c r="A62" s="40">
        <f t="shared" si="0"/>
        <v>62</v>
      </c>
      <c r="B62" s="37">
        <f t="shared" si="7"/>
        <v>5</v>
      </c>
      <c r="C62" s="33">
        <f t="shared" si="8"/>
        <v>7</v>
      </c>
      <c r="E62" s="40">
        <f t="shared" si="1"/>
        <v>62</v>
      </c>
      <c r="F62" s="37">
        <f t="shared" si="4"/>
        <v>1</v>
      </c>
      <c r="G62" s="30">
        <f t="shared" si="5"/>
        <v>0</v>
      </c>
      <c r="H62" s="30">
        <f t="shared" si="9"/>
        <v>1</v>
      </c>
      <c r="I62" s="30">
        <f t="shared" si="10"/>
        <v>1</v>
      </c>
      <c r="J62" s="30">
        <f t="shared" si="14"/>
        <v>1</v>
      </c>
      <c r="K62" s="33">
        <v>1</v>
      </c>
      <c r="M62" s="40">
        <f t="shared" si="2"/>
        <v>62</v>
      </c>
      <c r="N62" s="37">
        <f t="shared" si="6"/>
        <v>1</v>
      </c>
      <c r="O62" s="30">
        <f t="shared" si="11"/>
        <v>3</v>
      </c>
      <c r="P62" s="33">
        <f t="shared" si="12"/>
        <v>3</v>
      </c>
      <c r="R62" s="40">
        <f t="shared" si="3"/>
        <v>62</v>
      </c>
      <c r="S62" s="37">
        <f t="shared" si="13"/>
        <v>14</v>
      </c>
      <c r="T62" s="44">
        <v>3</v>
      </c>
    </row>
    <row r="63" spans="1:20" ht="12.75">
      <c r="A63" s="40">
        <f t="shared" si="0"/>
        <v>63</v>
      </c>
      <c r="B63" s="37">
        <f t="shared" si="7"/>
        <v>6</v>
      </c>
      <c r="C63" s="33">
        <f t="shared" si="8"/>
        <v>7</v>
      </c>
      <c r="E63" s="40">
        <f t="shared" si="1"/>
        <v>63</v>
      </c>
      <c r="F63" s="37">
        <f t="shared" si="4"/>
        <v>0</v>
      </c>
      <c r="G63" s="30">
        <f t="shared" si="5"/>
        <v>1</v>
      </c>
      <c r="H63" s="30">
        <f t="shared" si="9"/>
        <v>1</v>
      </c>
      <c r="I63" s="30">
        <f t="shared" si="10"/>
        <v>1</v>
      </c>
      <c r="J63" s="30">
        <f t="shared" si="14"/>
        <v>1</v>
      </c>
      <c r="K63" s="33">
        <v>1</v>
      </c>
      <c r="M63" s="40">
        <f t="shared" si="2"/>
        <v>63</v>
      </c>
      <c r="N63" s="37">
        <f t="shared" si="6"/>
        <v>2</v>
      </c>
      <c r="O63" s="30">
        <f t="shared" si="11"/>
        <v>3</v>
      </c>
      <c r="P63" s="33">
        <f t="shared" si="12"/>
        <v>3</v>
      </c>
      <c r="R63" s="40">
        <f t="shared" si="3"/>
        <v>63</v>
      </c>
      <c r="S63" s="37">
        <f t="shared" si="13"/>
        <v>15</v>
      </c>
      <c r="T63" s="44">
        <v>3</v>
      </c>
    </row>
    <row r="64" spans="1:20" ht="13.5" thickBot="1">
      <c r="A64" s="41">
        <f t="shared" si="0"/>
        <v>64</v>
      </c>
      <c r="B64" s="38">
        <f t="shared" si="7"/>
        <v>7</v>
      </c>
      <c r="C64" s="35">
        <f t="shared" si="8"/>
        <v>7</v>
      </c>
      <c r="E64" s="41">
        <f t="shared" si="1"/>
        <v>64</v>
      </c>
      <c r="F64" s="38">
        <f t="shared" si="4"/>
        <v>1</v>
      </c>
      <c r="G64" s="34">
        <f t="shared" si="5"/>
        <v>1</v>
      </c>
      <c r="H64" s="34">
        <f t="shared" si="9"/>
        <v>1</v>
      </c>
      <c r="I64" s="34">
        <f t="shared" si="10"/>
        <v>1</v>
      </c>
      <c r="J64" s="34">
        <f t="shared" si="14"/>
        <v>1</v>
      </c>
      <c r="K64" s="35">
        <v>1</v>
      </c>
      <c r="M64" s="41">
        <f t="shared" si="2"/>
        <v>64</v>
      </c>
      <c r="N64" s="38">
        <f t="shared" si="6"/>
        <v>3</v>
      </c>
      <c r="O64" s="34">
        <f t="shared" si="11"/>
        <v>3</v>
      </c>
      <c r="P64" s="35">
        <f t="shared" si="12"/>
        <v>3</v>
      </c>
      <c r="R64" s="41">
        <f t="shared" si="3"/>
        <v>64</v>
      </c>
      <c r="S64" s="38">
        <f t="shared" si="13"/>
        <v>16</v>
      </c>
      <c r="T64" s="4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2017-02-22T21:39:33Z</dcterms:modified>
  <cp:category/>
  <cp:version/>
  <cp:contentType/>
  <cp:contentStatus/>
</cp:coreProperties>
</file>